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SU_Budynki (GR 1 KŚT)" sheetId="1" r:id="rId1"/>
    <sheet name="SU_Budowle_ruchomości(GR 2-9 KŚ" sheetId="2" r:id="rId2"/>
    <sheet name="SU_Sprzęt elektroniczny 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'SU_Budynki (GR 1 KŚT)'!$B$1:$B$582</definedName>
  </definedNames>
  <calcPr calcId="152511"/>
</workbook>
</file>

<file path=xl/calcChain.xml><?xml version="1.0" encoding="utf-8"?>
<calcChain xmlns="http://schemas.openxmlformats.org/spreadsheetml/2006/main">
  <c r="C405" i="1" l="1"/>
  <c r="C406" i="1"/>
  <c r="B253" i="1"/>
  <c r="C253" i="1"/>
  <c r="B254" i="1"/>
  <c r="C254" i="1"/>
  <c r="B255" i="1"/>
  <c r="C255" i="1"/>
  <c r="B256" i="1"/>
  <c r="C256" i="1"/>
  <c r="B257" i="1"/>
  <c r="C257" i="1"/>
  <c r="C43" i="1" l="1"/>
  <c r="C44" i="1"/>
  <c r="C45" i="1"/>
  <c r="B42" i="1"/>
  <c r="C42" i="1"/>
  <c r="C39" i="3" l="1"/>
  <c r="C38" i="3"/>
  <c r="C37" i="3"/>
  <c r="C17" i="2"/>
  <c r="D17" i="2"/>
  <c r="E2" i="2"/>
  <c r="E3" i="2"/>
  <c r="E8" i="2"/>
  <c r="E9" i="2"/>
  <c r="E10" i="2"/>
  <c r="E12" i="2"/>
  <c r="E582" i="1"/>
  <c r="D582" i="1"/>
  <c r="E15" i="2" l="1"/>
  <c r="E4" i="2" l="1"/>
  <c r="E5" i="2"/>
  <c r="E6" i="2"/>
  <c r="E7" i="2"/>
  <c r="E11" i="2"/>
  <c r="E13" i="2"/>
  <c r="E14" i="2"/>
  <c r="E16" i="2"/>
</calcChain>
</file>

<file path=xl/sharedStrings.xml><?xml version="1.0" encoding="utf-8"?>
<sst xmlns="http://schemas.openxmlformats.org/spreadsheetml/2006/main" count="1180" uniqueCount="667">
  <si>
    <t>Adres</t>
  </si>
  <si>
    <t>Przeznaczenie budynku</t>
  </si>
  <si>
    <t>Stary Rynek 1</t>
  </si>
  <si>
    <t>Kolegialna 9</t>
  </si>
  <si>
    <t>Zduńska 7</t>
  </si>
  <si>
    <t>Misjonarska 22</t>
  </si>
  <si>
    <t>Piłsudskiego 6</t>
  </si>
  <si>
    <t>budynek gospodarczy</t>
  </si>
  <si>
    <t>budynek chłodni, zimowiska, magazyn</t>
  </si>
  <si>
    <t>budynek gibbonów</t>
  </si>
  <si>
    <t>budynek gospodarczy Hollywood</t>
  </si>
  <si>
    <t>budynek kangurów</t>
  </si>
  <si>
    <t>budynek makaków</t>
  </si>
  <si>
    <t>budynek małpiarni</t>
  </si>
  <si>
    <t>budynek osła poitou</t>
  </si>
  <si>
    <t>budynek ptaszarni i słoniarni</t>
  </si>
  <si>
    <t>budynek surykatek</t>
  </si>
  <si>
    <t>budynek zwierząt drapieżnych</t>
  </si>
  <si>
    <t>budynek żyrafiarni</t>
  </si>
  <si>
    <t>kiosk drewniany</t>
  </si>
  <si>
    <t>budynek osłów somalijskich</t>
  </si>
  <si>
    <t>budynek dydaktyczny i kotłownia główna</t>
  </si>
  <si>
    <t>stajnia kopytnych</t>
  </si>
  <si>
    <t>woliera stalowa kondorów</t>
  </si>
  <si>
    <t>stacja trafo S3</t>
  </si>
  <si>
    <t>domek stolarza</t>
  </si>
  <si>
    <t>piwnica na okopowe</t>
  </si>
  <si>
    <t>szklarnia</t>
  </si>
  <si>
    <t>„grzybek”</t>
  </si>
  <si>
    <t xml:space="preserve">Stary Rynek </t>
  </si>
  <si>
    <t>Amfiteatr- koncertowa</t>
  </si>
  <si>
    <t>Scena Letnia- koncertowa</t>
  </si>
  <si>
    <t>Przemysłowa 33</t>
  </si>
  <si>
    <t>magazyn materiałow łatwopalnych</t>
  </si>
  <si>
    <t>administracyjny</t>
  </si>
  <si>
    <t>zaplecze techniczne</t>
  </si>
  <si>
    <t>Hala warsztatowa</t>
  </si>
  <si>
    <t>stołówka</t>
  </si>
  <si>
    <t>portiernia</t>
  </si>
  <si>
    <t>Bielska</t>
  </si>
  <si>
    <t>Ossowskiego</t>
  </si>
  <si>
    <t>administarcyjny</t>
  </si>
  <si>
    <t>mieszkalny</t>
  </si>
  <si>
    <t>budynek biurowy</t>
  </si>
  <si>
    <t xml:space="preserve">Środowiskowy Dom Samopomocy </t>
  </si>
  <si>
    <t>Biblioteka</t>
  </si>
  <si>
    <t>Działalność statutowa</t>
  </si>
  <si>
    <t>Garażowanie samochodów slużbowych</t>
  </si>
  <si>
    <t>Plac Dąbrowskiego 1</t>
  </si>
  <si>
    <t>Lp</t>
  </si>
  <si>
    <t xml:space="preserve"> ul Norbertańska 2</t>
  </si>
  <si>
    <t>woliery drewniane orłosępów, woliera sów śnieżnych, woliera żurawi, woliera kondorów młodych, woliera sów (7 szt), woliera cietrzewi, woliery ptaków grzebiących</t>
  </si>
  <si>
    <t>ul Rybaki 15</t>
  </si>
  <si>
    <t>ul Krótka 6a</t>
  </si>
  <si>
    <t>ul Wolskiego 4</t>
  </si>
  <si>
    <t>ul Mickiewicza 3</t>
  </si>
  <si>
    <t>ul Mickiewicza 5</t>
  </si>
  <si>
    <t>ul Mickiewicza 7a</t>
  </si>
  <si>
    <t>ul Obejście 9</t>
  </si>
  <si>
    <t>ul Medyczna 1</t>
  </si>
  <si>
    <t xml:space="preserve">ulKościuszki 6 </t>
  </si>
  <si>
    <t>ulSienkiewicza 2</t>
  </si>
  <si>
    <t>ulOrzechowa 5a</t>
  </si>
  <si>
    <t>ul Otolińska 10</t>
  </si>
  <si>
    <t>RAZEM</t>
  </si>
  <si>
    <t>1.</t>
  </si>
  <si>
    <t>2.</t>
  </si>
  <si>
    <t>Miejski Zarząd Dróg Jednostka Budżetowa</t>
  </si>
  <si>
    <t>3.</t>
  </si>
  <si>
    <t>Miejski Ogród Zoologiczny Jednostka Budżetowa</t>
  </si>
  <si>
    <t>4.</t>
  </si>
  <si>
    <t>Płocki Ośrodek Kultury i Sztuki</t>
  </si>
  <si>
    <t>5.</t>
  </si>
  <si>
    <t>Zakład Usług Miejskich "Muniserwis" Zakład Budżetowy</t>
  </si>
  <si>
    <t>6.</t>
  </si>
  <si>
    <t>Miejski Urząd Pracy w Płocku</t>
  </si>
  <si>
    <t>7.</t>
  </si>
  <si>
    <t>Dom Pomocy Społecznej "Przyjaznych Serc" w Płocku</t>
  </si>
  <si>
    <t>8.</t>
  </si>
  <si>
    <t>9.</t>
  </si>
  <si>
    <t>Miejski Ośrodek Pomocy Społecznej</t>
  </si>
  <si>
    <t>Powiatowy Inspektorat Nadzoru Budowlanego w Płocku</t>
  </si>
  <si>
    <t>11.</t>
  </si>
  <si>
    <t>Izba Wytrzeźwień w Płocku</t>
  </si>
  <si>
    <t>13.</t>
  </si>
  <si>
    <t>Książnica Płocka im. Władysława Broniewskiego</t>
  </si>
  <si>
    <t>14.</t>
  </si>
  <si>
    <t>Straż Miejska w Płocku</t>
  </si>
  <si>
    <t>15.</t>
  </si>
  <si>
    <t>Płocka Orkiestra Symfoniczna im. Witolda Lutosławskiego</t>
  </si>
  <si>
    <t>16.</t>
  </si>
  <si>
    <t>Płocka Galeria Sztuki</t>
  </si>
  <si>
    <t>Chór Pueri et Puellae Cantores Plocenses</t>
  </si>
  <si>
    <t>18.</t>
  </si>
  <si>
    <t>Zarząd Jednostek Oświatowych Jednostka Budżetowa</t>
  </si>
  <si>
    <t>Wartość budynku 
(Wartość odtworzeniowa)</t>
  </si>
  <si>
    <t>pomieszczenia biurowe</t>
  </si>
  <si>
    <t>budynki nieużytkowane</t>
  </si>
  <si>
    <t>Browarna 6</t>
  </si>
  <si>
    <t>Budynek przedszkola</t>
  </si>
  <si>
    <t>Browarna 8</t>
  </si>
  <si>
    <t>Budynek czytelni</t>
  </si>
  <si>
    <t>Chór Pueri et Puellae Cantores Plocenses (do szacunku)</t>
  </si>
  <si>
    <t>Wartość nieruchomości 
(WKB)</t>
  </si>
  <si>
    <t>n/d</t>
  </si>
  <si>
    <t xml:space="preserve">1. Gmina-Miasto Płock </t>
  </si>
  <si>
    <t>3. Miejski Ogród Zoologiczny Jednostka Budżetowa w Płocku</t>
  </si>
  <si>
    <t>4. Płocki Ośrodek Kultury i Sztuki</t>
  </si>
  <si>
    <t>5. Zakład Usług Miejskich MUNISERWIS Zakład Budżetowy</t>
  </si>
  <si>
    <t>7. Dom Pomocy Społecznej "Przyjaznych Serc" w Płocku</t>
  </si>
  <si>
    <t>9. Miejski Ośrodek Pomocy Społecznej</t>
  </si>
  <si>
    <t>10. Zarząd Budynków Komunalnych</t>
  </si>
  <si>
    <t>11. Izba Wytrzeźwień w Płocku</t>
  </si>
  <si>
    <t xml:space="preserve">12. Książnica Płocka im Władysława Broniewskiego </t>
  </si>
  <si>
    <t>13. Straż Miejska w Płocku</t>
  </si>
  <si>
    <t>17. Skarb Państwa w imieniu i na rzecz którego działa Prezydent Miasta Płocka</t>
  </si>
  <si>
    <t>n/d </t>
  </si>
  <si>
    <t>18. Zarząd Jednostek Oświatowych Jednostka Budżetowa</t>
  </si>
  <si>
    <t xml:space="preserve">Nazwa jednośtki  </t>
  </si>
  <si>
    <t>SUMA RAZEM</t>
  </si>
  <si>
    <t>stacjonarny</t>
  </si>
  <si>
    <t>przenośny</t>
  </si>
  <si>
    <t>Zarząd budynków komunalnych</t>
  </si>
  <si>
    <t>Zarząd jednostek oświatowych</t>
  </si>
  <si>
    <t xml:space="preserve">Gmina-Miasto Płock </t>
  </si>
  <si>
    <t>Gmina-Miasto Płock</t>
  </si>
  <si>
    <t>Nazwa Jednostki</t>
  </si>
  <si>
    <t>Rodzaj sprzętu</t>
  </si>
  <si>
    <t>Wartość - grupa 3-8</t>
  </si>
  <si>
    <t xml:space="preserve">Wartość - grupa 2  </t>
  </si>
  <si>
    <t xml:space="preserve">Wartość </t>
  </si>
  <si>
    <t>Sprzęt stacjonarny zakupiony w ramach projektu "E-integracja mieszkańców Płocka zagrożonych wykluczeniem cyfrowym"</t>
  </si>
  <si>
    <t>SUMA RAZEM - sprzęt stacjonarny</t>
  </si>
  <si>
    <t>SUMA RAZEM - sprzęt przenośny</t>
  </si>
  <si>
    <t>SUMA RAZEM - sprzęt stacjonarny zakupiony w ramach projektu "E-integracja mieszkańców Płocka zagrożonych wykluczeniem cyfrowym"</t>
  </si>
  <si>
    <t>Plac Celebry Papieskiej 1 MOSiR Płock Orlen Arena</t>
  </si>
  <si>
    <t>pomieszczenia biurowe,pomieszczenia usługowe, hala na imprezy masowe i niemasowe</t>
  </si>
  <si>
    <t>budynek tapira</t>
  </si>
  <si>
    <t xml:space="preserve">budynek wilka grzywiastego - poprzednio świni rzecznej </t>
  </si>
  <si>
    <t>budynek trafo S-191</t>
  </si>
  <si>
    <t>budynek wc - obiekt do liwidacji, wyłączony z użytkowania</t>
  </si>
  <si>
    <t xml:space="preserve">stajnia renifera - poprzednio kucy i lam </t>
  </si>
  <si>
    <t>grota dla zwierząt-obiekt do liwidacji, wyłączony z użytkowania</t>
  </si>
  <si>
    <t xml:space="preserve">1 Maja 2 </t>
  </si>
  <si>
    <t xml:space="preserve"> budynek gospodarczy, użytkowy</t>
  </si>
  <si>
    <t>1 Maja 2 front I</t>
  </si>
  <si>
    <t>1 Maja 2 front II</t>
  </si>
  <si>
    <t>1 Maja 9</t>
  </si>
  <si>
    <t>3 Maja 15</t>
  </si>
  <si>
    <t>3 Maja 16</t>
  </si>
  <si>
    <t>użytkowy</t>
  </si>
  <si>
    <t>3 Maja 18</t>
  </si>
  <si>
    <t>Asnyka 17</t>
  </si>
  <si>
    <t>Bartnicza 1A</t>
  </si>
  <si>
    <t>Bielska 14 front</t>
  </si>
  <si>
    <t>Bielska 14 oficyna</t>
  </si>
  <si>
    <t>Bielska 19  front</t>
  </si>
  <si>
    <t>Bielska 19 oficyna lewa</t>
  </si>
  <si>
    <t>Bielska 19 oficyna prawa</t>
  </si>
  <si>
    <t>Bielska 27</t>
  </si>
  <si>
    <t>Bielska 27 front lewy</t>
  </si>
  <si>
    <t>Bielska 27 front prawy</t>
  </si>
  <si>
    <t>Bielska 27 oficyna lewa</t>
  </si>
  <si>
    <t>Bielska 3</t>
  </si>
  <si>
    <t>Bielska 31 front</t>
  </si>
  <si>
    <t>Bielska 31 oficyna</t>
  </si>
  <si>
    <t>Bielska 35 fr.l pr.</t>
  </si>
  <si>
    <t>Bielska 35 front lewy</t>
  </si>
  <si>
    <t>Bielska 35 oficyna</t>
  </si>
  <si>
    <t>Bielska 41 (3 budynki)*</t>
  </si>
  <si>
    <t>Boczna 5</t>
  </si>
  <si>
    <t>Boczna 7</t>
  </si>
  <si>
    <t>Bukowa 30</t>
  </si>
  <si>
    <t>Bukowa 30 A</t>
  </si>
  <si>
    <t>Bukowa 32</t>
  </si>
  <si>
    <t>Bukowa 34</t>
  </si>
  <si>
    <t>Bukowa 34A</t>
  </si>
  <si>
    <t>Bukowa 36</t>
  </si>
  <si>
    <t>Bukowa 36A</t>
  </si>
  <si>
    <t>Bukowa 38</t>
  </si>
  <si>
    <t>Bukowa 40</t>
  </si>
  <si>
    <t>Dobrzyńska 12/1</t>
  </si>
  <si>
    <t>Dobrzyńska 4/2</t>
  </si>
  <si>
    <t>Dobrzyńska 4/5</t>
  </si>
  <si>
    <t>Dobrzyńska 8</t>
  </si>
  <si>
    <t>Górna 56A</t>
  </si>
  <si>
    <t>Graniczna 40</t>
  </si>
  <si>
    <t>Harcerska 91</t>
  </si>
  <si>
    <t>Kazimierza Wielkiego 12*</t>
  </si>
  <si>
    <t>Kazimierza Wielkiego 14 front</t>
  </si>
  <si>
    <t>Kazimierza Wielkiego 14 front lewy</t>
  </si>
  <si>
    <t>Kazimierza Wielkiego 14 oficyna lewa</t>
  </si>
  <si>
    <t>Kazimierza Wielkiego 16 front*</t>
  </si>
  <si>
    <t>Kazimierza Wielkiego 16 oficyna prawa*</t>
  </si>
  <si>
    <t>Kazimierza Wielkiego 19*</t>
  </si>
  <si>
    <t>Kazimierza Wielkiego 24</t>
  </si>
  <si>
    <t>Kazimierza Wielkiego 24 a</t>
  </si>
  <si>
    <t>Kazimierza Wielkiego 4</t>
  </si>
  <si>
    <t>Kazimierza Wielkiego 45</t>
  </si>
  <si>
    <t>Kazimierza Wielkiego 49</t>
  </si>
  <si>
    <t>Kazimierza Wielkiego 6</t>
  </si>
  <si>
    <t>Kazimierza Wielkiego 6a</t>
  </si>
  <si>
    <t>Kilińskiego 1</t>
  </si>
  <si>
    <t>Kilińskiego 11</t>
  </si>
  <si>
    <t>Kilińskiego 3</t>
  </si>
  <si>
    <t>Kilińskiego 6a</t>
  </si>
  <si>
    <t>Kilińskiego 8a</t>
  </si>
  <si>
    <t>Kolegialna 11</t>
  </si>
  <si>
    <t>Kolegialna 4 (3 budynki)</t>
  </si>
  <si>
    <t>2 mieszkalne 1 użytkowy</t>
  </si>
  <si>
    <t>Kolegialna 43</t>
  </si>
  <si>
    <t>Kościuszki 13</t>
  </si>
  <si>
    <t>Kościuszki 16A</t>
  </si>
  <si>
    <t>Kościuszki 24</t>
  </si>
  <si>
    <t>Kościuszki 5</t>
  </si>
  <si>
    <t>Kościuszki 5 dobudówka do oficyny prawej</t>
  </si>
  <si>
    <t>Kościuszki 5 front</t>
  </si>
  <si>
    <t>Kościuszki 5 of. lewa</t>
  </si>
  <si>
    <t>Kościuszki 5 of. na wprost</t>
  </si>
  <si>
    <t>Kościuszki 5 oficyna  prawa</t>
  </si>
  <si>
    <t>Kościuszki 5 oficyna lewa</t>
  </si>
  <si>
    <t>Królewiecka 18a</t>
  </si>
  <si>
    <t>Królewiecka 4*</t>
  </si>
  <si>
    <t>Krótka 4a</t>
  </si>
  <si>
    <t>Kwiatka 10 front</t>
  </si>
  <si>
    <t>Kwiatka 10 oficyna I, II, III</t>
  </si>
  <si>
    <t>Kwiatka 24</t>
  </si>
  <si>
    <t>Kwiatka 34 front lewy**</t>
  </si>
  <si>
    <t>Kwiatka 34 front prawy**</t>
  </si>
  <si>
    <t>Kwiatka 34 komórki **</t>
  </si>
  <si>
    <t>Kwiatka 34 oficyna lewa**</t>
  </si>
  <si>
    <t>Kwiatka 59</t>
  </si>
  <si>
    <t>Lenartowicza 23</t>
  </si>
  <si>
    <t>Miodowa 25</t>
  </si>
  <si>
    <t>Miodowa 25 A</t>
  </si>
  <si>
    <t>Miodowa 27</t>
  </si>
  <si>
    <t>Miodowa 29</t>
  </si>
  <si>
    <t>Miodowa 31</t>
  </si>
  <si>
    <t>Miodowa 33</t>
  </si>
  <si>
    <t>Miodowa 37</t>
  </si>
  <si>
    <t>Miodowa 39</t>
  </si>
  <si>
    <t>Miodowa 41</t>
  </si>
  <si>
    <t>Miodowa 43</t>
  </si>
  <si>
    <t>Miodowa 45</t>
  </si>
  <si>
    <t>Miodowa 47</t>
  </si>
  <si>
    <t>Miodowa 49</t>
  </si>
  <si>
    <t>Miodowa 51</t>
  </si>
  <si>
    <t>Misjonarska 16</t>
  </si>
  <si>
    <t>Misjonarska 4</t>
  </si>
  <si>
    <t>Misjonarska 5</t>
  </si>
  <si>
    <t>Nizinna 39</t>
  </si>
  <si>
    <t>Norwida 6</t>
  </si>
  <si>
    <t>Nowowiejskiego 1 A*</t>
  </si>
  <si>
    <t>Nowowiejskiego 11</t>
  </si>
  <si>
    <t>Ostatnia 7A</t>
  </si>
  <si>
    <t>Ostatnia 7A pomieszczenia gospodarcze</t>
  </si>
  <si>
    <t>Otolińska 23</t>
  </si>
  <si>
    <t>Otolińska 6</t>
  </si>
  <si>
    <t>Padlewskiego 16 fr.</t>
  </si>
  <si>
    <t>Padlewskiego 16a</t>
  </si>
  <si>
    <t>Padlewskiego 17a</t>
  </si>
  <si>
    <t>Padlewskiego 2</t>
  </si>
  <si>
    <t>Piaska  dz. nr 263/18</t>
  </si>
  <si>
    <t>Plac Obrońców Warszawy 3</t>
  </si>
  <si>
    <r>
      <t>Popłacińska 42+( w tym kotłownia o pow.28,00 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)</t>
    </r>
  </si>
  <si>
    <t>Popłacińska 42a</t>
  </si>
  <si>
    <t>Popłacińska 42B</t>
  </si>
  <si>
    <t>Popłacińska 42B komórki gospodarcze</t>
  </si>
  <si>
    <t>Sienkiewicza 10</t>
  </si>
  <si>
    <t>Sienkiewicza 12</t>
  </si>
  <si>
    <t>Sienkiewicza 13 B</t>
  </si>
  <si>
    <t>Sienkiewicza 13 C</t>
  </si>
  <si>
    <t>Sienkiewicza 14 a,b</t>
  </si>
  <si>
    <t>Sienkiewicza 15a,b,c</t>
  </si>
  <si>
    <t>Sienkiewicza 16</t>
  </si>
  <si>
    <t>Sienkiewicza 17 a,b,c</t>
  </si>
  <si>
    <t>Sienkiewicza 18 a,b</t>
  </si>
  <si>
    <t>Sienkiewicza 20</t>
  </si>
  <si>
    <t>Sienkiewicza 26</t>
  </si>
  <si>
    <t>Sienkiewicza 45 I oficyna</t>
  </si>
  <si>
    <t>Sienkiewicza 45 II oficyna</t>
  </si>
  <si>
    <t>Sienkiewicza 51 front</t>
  </si>
  <si>
    <t>Sienkiewicza 56 budynek gospodarczy</t>
  </si>
  <si>
    <t>Sienkiewicza 56 budynek handlowo – usługowy</t>
  </si>
  <si>
    <t>Sienkiewicza 64</t>
  </si>
  <si>
    <t>Sienkiewicza 65b</t>
  </si>
  <si>
    <t>Słoneczna 62</t>
  </si>
  <si>
    <t>Słoneczna 64</t>
  </si>
  <si>
    <t>Słoneczna 68</t>
  </si>
  <si>
    <t>Tumska 20A</t>
  </si>
  <si>
    <t>Wyszogrodzka 1 (2 budynki)</t>
  </si>
  <si>
    <t xml:space="preserve">Wyszogrodzka 34 </t>
  </si>
  <si>
    <t>Wyszogrodzka 34/1</t>
  </si>
  <si>
    <t>Wyszogrodzka 34/2</t>
  </si>
  <si>
    <t>Wyszogrodzka 34/3</t>
  </si>
  <si>
    <t>Zduńska 13</t>
  </si>
  <si>
    <t>Zduńska 9 a</t>
  </si>
  <si>
    <t>Zielona 40</t>
  </si>
  <si>
    <t>Żyzna 4</t>
  </si>
  <si>
    <t>Żyzna 4 A</t>
  </si>
  <si>
    <t>Żyzna 4B</t>
  </si>
  <si>
    <t>Żyzna 4C</t>
  </si>
  <si>
    <t>Garaże</t>
  </si>
  <si>
    <t>Miodowa k/cmentarza nr ew. 34/34 nr dz. 599</t>
  </si>
  <si>
    <t>garaż</t>
  </si>
  <si>
    <t>Miodowa k/cmentarza nr ew. 40/40 nr dz. 615</t>
  </si>
  <si>
    <t>Miodowa k/cmentarza nr ew. 73/73, nr dz. 613</t>
  </si>
  <si>
    <t>Bartnicza 7  k/ cmentarza nr ew. 127/23,  nr dz. 629</t>
  </si>
  <si>
    <t>Bartnicza 7 k/cmentarza  nr ew. 146/42 nr dz. 632</t>
  </si>
  <si>
    <t>Bartnicza 2 nr ew. 180/4, dz. nr 1139</t>
  </si>
  <si>
    <t>Bartnicza 2 nr ew. 184/8,dz. nr 1143</t>
  </si>
  <si>
    <t>Bartnicza 2  nr ew. 185/9, dz. nr  1144</t>
  </si>
  <si>
    <t>Bartnicza 2 nr ew. 187/11, dz. nr 1146</t>
  </si>
  <si>
    <t>Bartnicza 2 nr ew. 188/12, dz. nr1147</t>
  </si>
  <si>
    <t>Bartnicza 2 nr ew. 189/13,  dz. nr 1148</t>
  </si>
  <si>
    <t>Słodowa 1 nr ew. 199/10,  dz. nr 1120</t>
  </si>
  <si>
    <t>Słodowa 1 nr ew. 205/16,  dz. nr  1126</t>
  </si>
  <si>
    <t>Słodowa 1 nr ew. 206/17  nr dz. 1127</t>
  </si>
  <si>
    <t>Słodowa 1 nr ew. 207/18  nr dz. 1128</t>
  </si>
  <si>
    <t>Słodowa 1 nr ew. 214/25,  dz. nr 1135</t>
  </si>
  <si>
    <t>Kredytowa k/kotłowni nr ew. 418/1,  dz. nr 719</t>
  </si>
  <si>
    <t>Kredytowa k/kotłowni nr ew.420/3, dz. nr 718</t>
  </si>
  <si>
    <t>Kredytowa k/kotłowni nr ew.454/3, dz. nr 733</t>
  </si>
  <si>
    <t>Kredytowa k/kotłowni  nr ew. 505/88,  dz. nr 800</t>
  </si>
  <si>
    <t>Kredytowa k/kotłowni nr ew. 515/98, dz. nr 777</t>
  </si>
  <si>
    <t>Kredytowa k/ kotłowni nr ew 1048/120, dz. nr 796</t>
  </si>
  <si>
    <t>Jaśminowa 3 nr ew. 542/3,  dz. nr  844</t>
  </si>
  <si>
    <t>Jaśminowa 3 nr ew. 543/4 , dz. nr 846</t>
  </si>
  <si>
    <t>Jaśminowa 3 nr ew. 544/5, dz. nr  847</t>
  </si>
  <si>
    <t>Jaśminowa 3 nr ew. 545/6,  dz. nr 848</t>
  </si>
  <si>
    <t>Jaśminowa 3 nr ew. 546/7, dz. nr 836</t>
  </si>
  <si>
    <t>Jaśminowa 3 nr ew.548/9, dz. nr 838</t>
  </si>
  <si>
    <t>Jaśminowa 3 nr ew.549/10 , dz. nr 839</t>
  </si>
  <si>
    <t>Jaśminowa 3 nr ew.550/11 , dz. nr 840</t>
  </si>
  <si>
    <t>Jaśminowa 3 nr ew. 551/12, dz. Nr  841</t>
  </si>
  <si>
    <t>Dobrzyńska 2 nr ew. 398/1, dz. nr 917</t>
  </si>
  <si>
    <t>Dobrzyńska 2 nr ew. 399/2, dz. nr 916</t>
  </si>
  <si>
    <t>Dobrzyńska 4 nr ew. 404/7, dz. nr 911</t>
  </si>
  <si>
    <t>Dobrzyńska 4 nr ew. 405/8,  dz. nr 910</t>
  </si>
  <si>
    <t>Dobrzyńska 6  nr ew. 406/9, dz. nr 909</t>
  </si>
  <si>
    <t>Dobrzyńska 6 nr ew. 409/12, dz. nr 906</t>
  </si>
  <si>
    <t>Gałczyńskiego nr ew. 233/19, dz. nr 1022</t>
  </si>
  <si>
    <t>Gałczyńskiego nr ew. 247/33,  dz. nr 1033</t>
  </si>
  <si>
    <t>Gałczyńskiego nr ew. 252/38, dz. nr 1038</t>
  </si>
  <si>
    <t>Gałczyńskiego nr ew. 253/39, dz. nr  1057</t>
  </si>
  <si>
    <t>Gałczyńskiego nr ew.285/71,  dz. nr 1086</t>
  </si>
  <si>
    <t>Gałczyńskiego nr ew. 297/83,  dz. nr 1107</t>
  </si>
  <si>
    <t>Gałczyńskiego nr ew. 302/88, dz. nr 1102</t>
  </si>
  <si>
    <t>Miodowa /k Szkoły Nr 7,  nr ew. 313/4, dz. nr 896</t>
  </si>
  <si>
    <t>Miodowa k/Szkoły Nr 7, nr ew.318/9,  dz. nr 881</t>
  </si>
  <si>
    <t>Miodowa k/Szkoły Nr 7, nr ew. 333/24,  dz. nr  866</t>
  </si>
  <si>
    <t>Miodowa k/Szkoły nr 7,  nr ew. 338/29, dz. nr 851</t>
  </si>
  <si>
    <t>Na Skarpie nr ew. 366/1,  dz. nr 1068</t>
  </si>
  <si>
    <t>Na Skarpie nr ew. 367/2, dz. nr 1069</t>
  </si>
  <si>
    <t>Na Skarpie nr ew. 368/3, dz. nr 1070</t>
  </si>
  <si>
    <t>Na Skarpie nr ew. 369/4,  dz. nr 1071</t>
  </si>
  <si>
    <t>Na Skarpie nr ew. 370/5, dz. nr 1072</t>
  </si>
  <si>
    <t>Na Skarpie nr ew. 371/6,  dz. nr  1073</t>
  </si>
  <si>
    <t>Na Skarpie nr ew.372/7, dz. nr 1074</t>
  </si>
  <si>
    <t>Na Skarpie nr ew. 373/8, dz. nr 1075</t>
  </si>
  <si>
    <t>Na Skarpie nr ew. 375/10, dz.  nr 1077</t>
  </si>
  <si>
    <t>Na Skarpie nr ew. 388/23,  dz.  nr 1090</t>
  </si>
  <si>
    <t>Dobrzyńska - Norwida nr ew. 343/2, dz. nr 1167</t>
  </si>
  <si>
    <t>Dobrzyńska – Norwida nr ew. 347/6 , dz. nr 1171</t>
  </si>
  <si>
    <t>Dobrzyńska – Norwida nr ew. 349/8, dz. nr 1173</t>
  </si>
  <si>
    <t>Dobrzyńska – Norwida nr ew.350/9, dz. nr 1174</t>
  </si>
  <si>
    <t>Dobrzyńska – Norwida nr ew. 351/10,  dz. nr 1175</t>
  </si>
  <si>
    <t>Dobrzyńska – Norwida nr ew. 352/11,  dz. nr 1176</t>
  </si>
  <si>
    <t>Dobrzyńska – Norwida nr ew.356/15,  dz. nr 1155</t>
  </si>
  <si>
    <t>Dobrzyńska – Norwida nr ew. 357/16, dz. nr 1156</t>
  </si>
  <si>
    <t>Dobrzyńska - Norwida nr ew. 359/18, dz. nr 1158</t>
  </si>
  <si>
    <t>Dobrzyńska – Norwida nr ew. 361/20, dz. nr 1160</t>
  </si>
  <si>
    <t>Dobrzyńska – Norwida nr ew. 362/21,  dz. nr 1161</t>
  </si>
  <si>
    <t>Dobrzyńska – Norwida nr ew. 363/22 , dz. nr 1162</t>
  </si>
  <si>
    <t>Dobrzyńska – Norwida nr ew. 364/23,  dz. nr 1163</t>
  </si>
  <si>
    <t>Dobrzyńska – Norwida nr ew 365/24,  dz. Nr 1164</t>
  </si>
  <si>
    <t>Dobrzyńska – Norwida nr ew. 1056/31, dz. nr 1195</t>
  </si>
  <si>
    <t>Dobrzyńska – Norwida nr ew. 1057/32, dz. nr 1194</t>
  </si>
  <si>
    <t>Dobrzyńska – Norwida nr ew. 1062/37, dz. nr 1189</t>
  </si>
  <si>
    <t>Dobrzyńska – Norwida nr ew. 1107/48, dz. nr 4/29</t>
  </si>
  <si>
    <t>Dąbrowskiej nr ew. 2/1191, dz. nr 931</t>
  </si>
  <si>
    <t>Dąbrowskiej nr ew. 3/1192, dz.  nr 932</t>
  </si>
  <si>
    <t>Dąbrowskiej nr ew. 7/1196, dz. nr  936</t>
  </si>
  <si>
    <t>Dąbrowskiej nr ew. 11/1200, dz. nr  940</t>
  </si>
  <si>
    <t>Dąbrowskiej nr ew.12/1201, dz. nr 927</t>
  </si>
  <si>
    <t>Dąbrowskiej  nr ew. 16 /1205, dz. nr 923</t>
  </si>
  <si>
    <t>Bielska 28  nr ew. 567/16,  dz. nr 678</t>
  </si>
  <si>
    <t>Bielska 28  nr ew. 578/2, dz. nr 656</t>
  </si>
  <si>
    <t>1 Maja 4 nr ew.764/3, dz. nr 1357</t>
  </si>
  <si>
    <t>1 Maja 4 nr ew. 768/7, dz. nr 1363</t>
  </si>
  <si>
    <t>Padlewskiego nr ew. 892/1,  dz. nr 1138</t>
  </si>
  <si>
    <t>Padlewskiego  nr ew. 895/4,  nr dz. 1135</t>
  </si>
  <si>
    <t>Padlewskiego nr ew. 900/9,  nr dz.1130</t>
  </si>
  <si>
    <t>Padlewskiego  nr ew. 901/10,  dz. nr 1129</t>
  </si>
  <si>
    <t>Padlewskiego  nr ew. 903/12, dz.  nr 1127</t>
  </si>
  <si>
    <t>Padlewskiego  nr ew. 912/21,  dz. nr 1144</t>
  </si>
  <si>
    <t>Padlewskiego  nr ew. 919/28, dz. nr 1151</t>
  </si>
  <si>
    <t>Padlewskiego  nr ew. 1072/131,  dz. nr 1189</t>
  </si>
  <si>
    <t>Padlewskiego nr ew. 938/47,  dz. nr 1187</t>
  </si>
  <si>
    <t>Padlewskiego  nr ew. 957/66, dz .nr 1168</t>
  </si>
  <si>
    <t>Padlewskiego  nr ew. 966/75, dz. nr1159</t>
  </si>
  <si>
    <t>Padlewskiego  nr ew. 970/79,  dz. nr 1193</t>
  </si>
  <si>
    <t>Padlewskiego  nr ew. 974/83,  dz. nr 1197</t>
  </si>
  <si>
    <t>Padlewskiego nr ew. 991/100, dz. nr 1225</t>
  </si>
  <si>
    <t>Padlewskiego  nr ew. 993/102, dz. nr 1223</t>
  </si>
  <si>
    <t>Padlewskiego  nr ew. 996/105,  dz. nr 1220</t>
  </si>
  <si>
    <t>Padlewskiego  nr ew. 1030/123, dz. nr 1232</t>
  </si>
  <si>
    <t>Padlewskiego  nr ew. 1031/124,  dz. nr 1233</t>
  </si>
  <si>
    <t>Padlewskiego nr ew. 1037/130, dz. nr 1235</t>
  </si>
  <si>
    <t>Bielska 61 nr ew. 595/4, dz. nr 165</t>
  </si>
  <si>
    <t>Przemysłowa dz. nr 1004</t>
  </si>
  <si>
    <t>Bielska 35 nr ew. 611/2, dz. nr 1368</t>
  </si>
  <si>
    <t>Bielska 35 nr ew. 612/3,  dz. nr 1367</t>
  </si>
  <si>
    <t>Sienkiewicza dz. nr 1246</t>
  </si>
  <si>
    <t>Kwiatka 34 nr ew. 719/1</t>
  </si>
  <si>
    <t>Błonie 1a nr ew. 855/1 , dz. nr 1299</t>
  </si>
  <si>
    <t>Błonie 1a nr ew. 856/2, dz. nr 1300</t>
  </si>
  <si>
    <t>Błonie 1a nr ew. 857/3, dz. nr 1301</t>
  </si>
  <si>
    <t>Błonie 1a nr ew. 858/4, dz. nr 1302</t>
  </si>
  <si>
    <t>Jakubowskiego róg Gradowskiego nr ew. 789/1, dz. nr 1352</t>
  </si>
  <si>
    <t>Jakubowskiego róg Gradowskiego nr ew. 790/2, dz. nr 1351</t>
  </si>
  <si>
    <t>Jakubowskiego róg Gradowskiego nr ew. 791/3,  dz. nr 1350</t>
  </si>
  <si>
    <t>Jakubowskiego róg Gradowskiego nr ew. 792/4,  dz. nr 1349</t>
  </si>
  <si>
    <t>Jakubowskiego róg Gradowskiego nr ew. 793/5,  dz. nr 1348</t>
  </si>
  <si>
    <t>Jakubowskiego róg Gradowskiego nr ew. 794/6, dz. nr  1347</t>
  </si>
  <si>
    <t>Jakubowskiego róg Gradowskiego nr ew. 795/7,  dz. nr 1346</t>
  </si>
  <si>
    <t>Jakubowskiego róg Gradowskiego nr ew. 796/8, dz. nr 1345</t>
  </si>
  <si>
    <t>Jakubowskiego róg Gradowskiego nr ew. 797/9, dz. nr 1344</t>
  </si>
  <si>
    <t>Jakubowskiego róg Gradowskiego nr ew. 798/10, dz. nr 1343</t>
  </si>
  <si>
    <t>Jakubowskiego róg Gradowskiego nr ew. 806/18, dz. nr 1334</t>
  </si>
  <si>
    <t>Jakubowskiego róg Gradowskiego nr ew. 807/19, dz. nr 1335</t>
  </si>
  <si>
    <t>Jakubowskiego róg Gradowskiego nr ew. 809/21, dz. nr 1337</t>
  </si>
  <si>
    <t>Jakubowskiego róg Gradowskiego nr ew. 816/28, nr dz.1322</t>
  </si>
  <si>
    <t>Jakubowskiego róg Gradowskiego nr ew. 819/31, dz. nr 1325</t>
  </si>
  <si>
    <t>Jakubowskiego róg Gradowskiego nr ew. 808/20, dz. nr 1336</t>
  </si>
  <si>
    <t>Kościuszki 13 nr ew. 685/4, dz. nr 840/8</t>
  </si>
  <si>
    <t>Misjonarska 5 nr ew. 696/1, dz. nr 587/8</t>
  </si>
  <si>
    <t>Kolegialna 11 nr ew.700/1, dz. nr 773/4</t>
  </si>
  <si>
    <t>Sienkiewicza 15 nr ew. 861/3, dz. nr 1113</t>
  </si>
  <si>
    <t>Sienkiewicza 14 nr ew. 871/1, dz. nr 1293</t>
  </si>
  <si>
    <t>Sienkiewicza 18 nr ew. 881/2, dz. nr 621/6</t>
  </si>
  <si>
    <t>Kolegialna 29/2 nr ew.888/1, dz. nr 1111</t>
  </si>
  <si>
    <t>Kolegialna 29/2  nr ew. 889/2, dz. nr 1108</t>
  </si>
  <si>
    <t>Kolegialna 29/2  nr ew. 890/3, dz. nr 1109</t>
  </si>
  <si>
    <t>Kolegialna 29/2 nr ew. 891/4, dz. nr 1110</t>
  </si>
  <si>
    <t>Kościuszki 8 nr ew. 680/6, dz. nr1005/6</t>
  </si>
  <si>
    <t>Kościuszki 8 nr ew. 680/8, nr dz.1005/6</t>
  </si>
  <si>
    <t>Kościuszki 8 nr ew. 680/4 i 5, dz. nr 1005/6</t>
  </si>
  <si>
    <t>Jakubowskiego 4-6 nr ew. 776/1, dz. nr  942/3</t>
  </si>
  <si>
    <t>Jakubowskiego 4-6 nr ew. 777/2, dz. nr  942/3</t>
  </si>
  <si>
    <t>Jakubowskiego 4-6 nr ew. 779/4, dz. nr  942/1</t>
  </si>
  <si>
    <t>Jakubowskiego 4-6 nr ew. 780/5, dz. nr  942/1</t>
  </si>
  <si>
    <t>Jakubowskiego 5-7 nr ew. 781/1, dz. nr 930/9</t>
  </si>
  <si>
    <t>Jakubowskiego 5-7  nr ew. 782/2, dz. nr 930/9</t>
  </si>
  <si>
    <t>Jakubowskiego 5-7  nr ew. 783/3, dz. nr 930/9</t>
  </si>
  <si>
    <t>Jakubowskiego 5-7 nr ew. 784/4, dz. nr 930/9</t>
  </si>
  <si>
    <t>Jakubowskiego 9-11  nr ew. 785/1, dz. nr 1380</t>
  </si>
  <si>
    <t>Jakubowskiego 9-11  nr ew. 787/3, dz. nr 1382</t>
  </si>
  <si>
    <t>Jakubowskiego 9-11  nr ew. 788/4, dz. nr 1383</t>
  </si>
  <si>
    <t>Kolegialna 33 nr ew. 845/5, dz. nr 1308</t>
  </si>
  <si>
    <t>Kolegialna dz. nr 773/3</t>
  </si>
  <si>
    <t>Maneżowa  dz. nr 1544</t>
  </si>
  <si>
    <t>Południowa 13  dz. nr 1369</t>
  </si>
  <si>
    <t>ul. 1-go Maja 3/5</t>
  </si>
  <si>
    <t>budynek główny siedziby komendy - pustostan</t>
  </si>
  <si>
    <t>pawilon dochodzeniowy - pustostan</t>
  </si>
  <si>
    <t>pawilon biurowy – pustostan</t>
  </si>
  <si>
    <t>Garaże - pustostan</t>
  </si>
  <si>
    <t>warsztat samochodowy – pustostan</t>
  </si>
  <si>
    <t>budynek agregatorni – pustostan</t>
  </si>
  <si>
    <t>budynek adminitracyjno – biurowy</t>
  </si>
  <si>
    <t>ul. Słowackiego 4/1</t>
  </si>
  <si>
    <t>budynek administracyjno – biurowy – pustostan</t>
  </si>
  <si>
    <t>budynek dobudówki – pustostan</t>
  </si>
  <si>
    <t>budynek socjalno – gospodarczy – pustostan</t>
  </si>
  <si>
    <t>ul. Piaskowa 19</t>
  </si>
  <si>
    <t>budynek mieszkalny</t>
  </si>
  <si>
    <t>Opieka nad dziećmi w wieku do lat 3</t>
  </si>
  <si>
    <t>budynek uzyteczności publicznej(kaplica)</t>
  </si>
  <si>
    <t>Sienkiewicza</t>
  </si>
  <si>
    <t>zaplecze socjalne</t>
  </si>
  <si>
    <t>żłobek</t>
  </si>
  <si>
    <t>Rodzinny Dom Dziecka nr 1 w Płocku</t>
  </si>
  <si>
    <t>Żłobek Miejski  nr 3</t>
  </si>
  <si>
    <t>ul. Płoskiego 3</t>
  </si>
  <si>
    <t>Żłobek Miejski  nr 4</t>
  </si>
  <si>
    <t>ul. Lachmana  10</t>
  </si>
  <si>
    <t>ul. Wyspiańskiego 26</t>
  </si>
  <si>
    <t>gospodarczy</t>
  </si>
  <si>
    <t>ul. Kalinowa 80</t>
  </si>
  <si>
    <t>Rodzinny Dom Dziecka nr 3  w Płocku</t>
  </si>
  <si>
    <t>Mościckiego 6</t>
  </si>
  <si>
    <t>mieszk-adm.</t>
  </si>
  <si>
    <t>Mościckiego 27</t>
  </si>
  <si>
    <t>Kościuszki 7</t>
  </si>
  <si>
    <t>dydaktyka</t>
  </si>
  <si>
    <t>Miejskie Przedszkole nr 1</t>
  </si>
  <si>
    <t>09-402 Płock</t>
  </si>
  <si>
    <t>oświata</t>
  </si>
  <si>
    <t>Miejskie Przedszkole nr 2</t>
  </si>
  <si>
    <t>ul. Gałczyńskiego 7</t>
  </si>
  <si>
    <t>Dydaktyczne</t>
  </si>
  <si>
    <t>Miejskie Przedszkole nr 3</t>
  </si>
  <si>
    <t xml:space="preserve">Łączniczek 14 </t>
  </si>
  <si>
    <t>przedszkole</t>
  </si>
  <si>
    <t>Miejskie Przedszkole nr 6</t>
  </si>
  <si>
    <t>Krótka 1</t>
  </si>
  <si>
    <t>Miejskie Przedszkole nr 9</t>
  </si>
  <si>
    <t xml:space="preserve">Miejskie Przedszkole nr 3 </t>
  </si>
  <si>
    <t>ul.M.Skłodowskiej -Curie 2a</t>
  </si>
  <si>
    <t>Miejskie Przedszkole nr 10</t>
  </si>
  <si>
    <t>ul.Bielska 26/1</t>
  </si>
  <si>
    <t>Miejskie Przedszkole nr 11</t>
  </si>
  <si>
    <t>ul. Misjonarska 12</t>
  </si>
  <si>
    <t>budynek przedszkola</t>
  </si>
  <si>
    <t>Miejskie Przedszkole nr 12</t>
  </si>
  <si>
    <t>ul. Krakówka 8</t>
  </si>
  <si>
    <t>budynek śmietnika</t>
  </si>
  <si>
    <t>Miejskie Przedszkole nr 13</t>
  </si>
  <si>
    <t>Miodowa 8/1</t>
  </si>
  <si>
    <t>Miejskie Przedszkole nr 14</t>
  </si>
  <si>
    <t>Piasta Kołodzieja 4</t>
  </si>
  <si>
    <t>budynek w remoncie</t>
  </si>
  <si>
    <t>Miejskie Przedszkole nr 15</t>
  </si>
  <si>
    <t>ul. Zgliczyńskiego 8</t>
  </si>
  <si>
    <t>8010A</t>
  </si>
  <si>
    <t>Miejskie Przedszkole Oddziałami Intergracyjnymi nr 16</t>
  </si>
  <si>
    <t xml:space="preserve">Słowackiego 27 </t>
  </si>
  <si>
    <t>Edukacja</t>
  </si>
  <si>
    <t>Miejskie Przedszkole Oddziałami Intergracyjnymi nr 17</t>
  </si>
  <si>
    <t>ul.Szymona Kossobudzkiego 10</t>
  </si>
  <si>
    <t>działalność dydaktyczna, wychowawcza i dydaktyczna</t>
  </si>
  <si>
    <t>Miejskie Przedszkole nr 19</t>
  </si>
  <si>
    <t>ul. Reja 4</t>
  </si>
  <si>
    <t>Przedszkole</t>
  </si>
  <si>
    <t>Miejskie Przedszkole nr 21</t>
  </si>
  <si>
    <t>ul. Kazimierza Wielkiego 6A</t>
  </si>
  <si>
    <t>Działalność opiekuńczo wychowawcza</t>
  </si>
  <si>
    <t>Miejskie Przedszkole nr 25</t>
  </si>
  <si>
    <t>Mikołaja Reja 28</t>
  </si>
  <si>
    <t>Działalnośc opiekuńczo-wychowacza</t>
  </si>
  <si>
    <t>Miejskie Przedszkole nr 27</t>
  </si>
  <si>
    <t>Szarych Szeregów 32</t>
  </si>
  <si>
    <t>Miejskie Przedszkole nr 31</t>
  </si>
  <si>
    <t>ul. Pocztopwa 13</t>
  </si>
  <si>
    <t xml:space="preserve">budynek użyteczności publicznej - przedszkole </t>
  </si>
  <si>
    <t>ul. Padlewskiego 2</t>
  </si>
  <si>
    <t>Miejskie Przedszkole nr 33</t>
  </si>
  <si>
    <t>Miejskie Przedszkole nr 34</t>
  </si>
  <si>
    <t>Hubalczyków 5</t>
  </si>
  <si>
    <t>Działalność dydaktyczna</t>
  </si>
  <si>
    <t>Miejskie Przedszkole nr 37</t>
  </si>
  <si>
    <t xml:space="preserve">Pasaż Vuka Karadzica 1 </t>
  </si>
  <si>
    <t xml:space="preserve">Szkoła Podstawowa Nr 1 </t>
  </si>
  <si>
    <t>Szkoła Podstawowa nr 1 im. Braci Jeziorowskich w Płocku</t>
  </si>
  <si>
    <t>Szkoła Podstawowa nr 3 im. Kornela Makuszyńskiego w Płocku</t>
  </si>
  <si>
    <t>Płock, Kossobudzkiego 7</t>
  </si>
  <si>
    <t>Budynek dydaktyczny główny</t>
  </si>
  <si>
    <t>Sala gimnastyczna</t>
  </si>
  <si>
    <t>Dydaktyczny B</t>
  </si>
  <si>
    <t>Wiata śmietnikowa</t>
  </si>
  <si>
    <t>Szkoła Podstawowa Nr 5 im. Władysława Broniewskiego</t>
  </si>
  <si>
    <t>ul. Krakówka 4</t>
  </si>
  <si>
    <t>Budynek szkoły - cele edukacyjne</t>
  </si>
  <si>
    <t>ul. Cicha 12a</t>
  </si>
  <si>
    <t>Budynek sanitarno-szatniowy - zaplecze na kompleksie sportowym ORLIK.</t>
  </si>
  <si>
    <t xml:space="preserve"> Szkoła Podstawowa z Oddziałami Integracyjnymi nr 11 im. B. Chrobrego</t>
  </si>
  <si>
    <t>ul. Kochanowskiego 11</t>
  </si>
  <si>
    <t>szkoła</t>
  </si>
  <si>
    <t>Płock 1 Maja 11</t>
  </si>
  <si>
    <t>Szkoła Podstawowa nr 6 im. Druha Wacława Milke w Płocku</t>
  </si>
  <si>
    <t>Brzozowa 3</t>
  </si>
  <si>
    <t>Szkoła Podstawowa nr 12 im. Miry Zimińskiej Sygietyńskiej</t>
  </si>
  <si>
    <t>Szkoła Podstawowa nr 13  im. Jana Brzechwy w Płocku</t>
  </si>
  <si>
    <t>Płock, ul. Sierpecka 15</t>
  </si>
  <si>
    <t xml:space="preserve">budynek szkoły </t>
  </si>
  <si>
    <t xml:space="preserve"> Szkoła Podstawowa nr 15 im. Św. Franciszka z Asyżu w Płocku</t>
  </si>
  <si>
    <t xml:space="preserve">ul. Przyszkolna 22 </t>
  </si>
  <si>
    <t>budynek szkoły</t>
  </si>
  <si>
    <t>ul. Piasta Kolodzieja 7</t>
  </si>
  <si>
    <t>do celów edukacyjnych</t>
  </si>
  <si>
    <t>Szkoła Podstawowa Nr 16 im. Mikołaja Kopernika w Płocku</t>
  </si>
  <si>
    <t>ul.Miodowa 18</t>
  </si>
  <si>
    <t>edukacja</t>
  </si>
  <si>
    <t xml:space="preserve"> Szkoła Podstawowa 17 im. Tadeusza Kościuszki</t>
  </si>
  <si>
    <t>Szkoła Podstawowa nr 18 im. Jana Zygmunta Jakubowskiego w Płocku</t>
  </si>
  <si>
    <t>Płock ul.Jasna 8</t>
  </si>
  <si>
    <t>Szkoła Podstawowa nr 20 im. Wł. Broniewskiego w Płocku</t>
  </si>
  <si>
    <t>ul. Korczka 10</t>
  </si>
  <si>
    <t>Płock Chopina 62</t>
  </si>
  <si>
    <t>szkoła publiczna</t>
  </si>
  <si>
    <t>Szkoła Podstawowa nr 21</t>
  </si>
  <si>
    <t>Szkoła Podstawowa z Oddziałami Integracyjnymi nr 22 w Płocku </t>
  </si>
  <si>
    <t>ul. Czwartaków 6</t>
  </si>
  <si>
    <t>szkoła - mały budynek</t>
  </si>
  <si>
    <t>szkoła - duży budynek z łącznikiem</t>
  </si>
  <si>
    <t>Szkoła Podstawowa Z Oddziałami Integracyjnymi Nr 23 im. Armii Krajowej</t>
  </si>
  <si>
    <t>Walecznych 20</t>
  </si>
  <si>
    <t>edukacyjny</t>
  </si>
  <si>
    <t>łącznik</t>
  </si>
  <si>
    <t>blok sportowy</t>
  </si>
  <si>
    <t>Zespół Szkół nr 1 w Płocku (IV Liceum Ogólnokształcące z Oddziałami Integracyjnymi im. B. Krzywoustego, Gimnazjum nr 1 im. Książąt Mazowieckich)</t>
  </si>
  <si>
    <t xml:space="preserve"> ul. F.Piaska 5</t>
  </si>
  <si>
    <t>łącznik miedzy salami gimnastycznymi</t>
  </si>
  <si>
    <t>hala sportowa</t>
  </si>
  <si>
    <t>budynek sanitarno-szatniowy - zaplecze ORLIK</t>
  </si>
  <si>
    <t xml:space="preserve">Szkoła Podstawowa nr 14 </t>
  </si>
  <si>
    <t xml:space="preserve">Al. Jachowicza 20 </t>
  </si>
  <si>
    <t xml:space="preserve"> Zespół Szkół nr 5 (Gimnazjum z Oddziałami Integracyjnymi nr 8 im. Aleksandra Macieszy, VII Liceum Ogólnokształcące)</t>
  </si>
  <si>
    <t>ul. Gen.T.Kutrzeby 2a</t>
  </si>
  <si>
    <t>Placówka Oświatowa - szkoła</t>
  </si>
  <si>
    <t xml:space="preserve"> Liceum Ogólnokształcące im. Marsz. St. Małachowskiego</t>
  </si>
  <si>
    <t>ul. Małachowskiego 1</t>
  </si>
  <si>
    <t>szkolny</t>
  </si>
  <si>
    <t>łącznik z sala</t>
  </si>
  <si>
    <t>Zespołu Szkół nr 6 (Liceum Ogólnokształcące nr 6 im. Wł. Jagiełły, Gimnazjum nr 14 im. Wł. Jagiełły)</t>
  </si>
  <si>
    <t>ul. 3 Maja 4</t>
  </si>
  <si>
    <t>ul. 3 Maja 6</t>
  </si>
  <si>
    <t>mieszkalne</t>
  </si>
  <si>
    <t>Zespół Szkół Nr 3 w Płocku (Gimnazjum nr 13, III Liceum Ogólnokształcące im. M. Dąbrowskiej)</t>
  </si>
  <si>
    <t>ul. Łukasiewicza 11</t>
  </si>
  <si>
    <t>szkolnictwo</t>
  </si>
  <si>
    <t>Zespół Szkół Zawodowych im. Marii Skłodowskiej- Curie</t>
  </si>
  <si>
    <t>Płock</t>
  </si>
  <si>
    <t>Narodowych Sił Zbrojnych 7</t>
  </si>
  <si>
    <t>W-ty szkolne</t>
  </si>
  <si>
    <t>Zespół Szkół Usług i Przedsiębiorczości im. Abpa A.J. Nowowiejskiego</t>
  </si>
  <si>
    <t>ul.Padlewskiego 2</t>
  </si>
  <si>
    <t>Budynek szkolny</t>
  </si>
  <si>
    <t>Zespół Szkół Ekonomiczno-Kupieckich im. L. Krzywickiego w Płocku</t>
  </si>
  <si>
    <t>ul. Nowowiejskiego 4</t>
  </si>
  <si>
    <t>Zespół Szkół Technicznych</t>
  </si>
  <si>
    <t>Kilińskiego 4</t>
  </si>
  <si>
    <t xml:space="preserve">szkoła </t>
  </si>
  <si>
    <t>sala gimnastyczna</t>
  </si>
  <si>
    <t>warsztaty szkolne</t>
  </si>
  <si>
    <t>Norbertańska 11</t>
  </si>
  <si>
    <t>Internat ZST</t>
  </si>
  <si>
    <t>Zespół Szkół Budowlanych Nr 1</t>
  </si>
  <si>
    <t>ul.Moscickiego 4</t>
  </si>
  <si>
    <t>ul. Mościckiego 4</t>
  </si>
  <si>
    <t>hala warsztatowa</t>
  </si>
  <si>
    <t>Poradnia Psychologiczno- Pedagogiczna Nr 1</t>
  </si>
  <si>
    <t>ul. Tadeusza Gajcego 7</t>
  </si>
  <si>
    <t xml:space="preserve"> Poradnia Psychologiczno-Pedagogiczna Nr 2 w Płocku</t>
  </si>
  <si>
    <t>Jakubowskiego 10</t>
  </si>
  <si>
    <t>PP-P2</t>
  </si>
  <si>
    <t>Harcerski Zespół Pieśni i Tańca "Dzieci Płocka" im. Druha Wacława Milke</t>
  </si>
  <si>
    <t>ul. Jachowicza 34</t>
  </si>
  <si>
    <t>placówka wychowania pozaszkolnego</t>
  </si>
  <si>
    <t>Młodzieżowy Dom Kultury im. Króla Maciusia Pierwszego</t>
  </si>
  <si>
    <t xml:space="preserve">4 Pułku Strzelców Konnych </t>
  </si>
  <si>
    <t>sanitarno-sztniowe</t>
  </si>
  <si>
    <t>zajęcia dydaktyczne</t>
  </si>
  <si>
    <t>Harcerska 2a</t>
  </si>
  <si>
    <t>Tumska 9a</t>
  </si>
  <si>
    <t>Specjalny Ośrodek Szkolno- Wychowawczy Nr 1 im. Księdza Jana Twardowskiego</t>
  </si>
  <si>
    <t>ul.Harc.A.Gradowskiego 24</t>
  </si>
  <si>
    <t>placówka oświatowa</t>
  </si>
  <si>
    <t>garaż samochodowy</t>
  </si>
  <si>
    <t>Specjalny Ośrodek Szkolno- Wychowawczy Nr 2</t>
  </si>
  <si>
    <t>ul. ks. I. Lasockiego</t>
  </si>
  <si>
    <t>dydaktyczny</t>
  </si>
  <si>
    <t>niedydaktyczny</t>
  </si>
  <si>
    <t>Bursa Płocka</t>
  </si>
  <si>
    <t>3 Maja 35</t>
  </si>
  <si>
    <t>administracyjno-mieszkalny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</si>
</sst>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&quot;[$€-407];[Red]&quot;-&quot;#,##0.00&quot; &quot;[$€-407]"/>
    <numFmt numFmtId="165" formatCode="#,##0.00&quot; &quot;[$zł-415];[Red]&quot;-&quot;#,##0.00&quot; &quot;[$zł-415]"/>
    <numFmt numFmtId="166" formatCode="#,##0.00\ &quot;zł&quot;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u/>
      <sz val="10"/>
      <color indexed="12"/>
      <name val="Arial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Verd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alibri"/>
      <family val="2"/>
      <charset val="238"/>
    </font>
    <font>
      <u/>
      <sz val="10"/>
      <color indexed="3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1"/>
      <family val="2"/>
      <charset val="238"/>
    </font>
    <font>
      <b/>
      <i/>
      <sz val="16"/>
      <color theme="1"/>
      <name val="Arial1"/>
      <family val="2"/>
      <charset val="238"/>
    </font>
    <font>
      <b/>
      <i/>
      <u/>
      <sz val="11"/>
      <color theme="1"/>
      <name val="Arial1"/>
      <family val="2"/>
      <charset val="238"/>
    </font>
    <font>
      <sz val="11"/>
      <color rgb="FFFF0000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26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indexed="64"/>
      </top>
      <bottom/>
      <diagonal/>
    </border>
    <border>
      <left style="thin">
        <color rgb="FF00000A"/>
      </left>
      <right style="thin">
        <color rgb="FF00000A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4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4" fontId="15" fillId="0" borderId="0"/>
    <xf numFmtId="0" fontId="13" fillId="0" borderId="0" applyNumberFormat="0" applyFill="0" applyBorder="0" applyAlignment="0" applyProtection="0"/>
    <xf numFmtId="0" fontId="19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10" borderId="7" applyNumberFormat="0" applyAlignment="0" applyProtection="0"/>
    <xf numFmtId="0" fontId="23" fillId="22" borderId="8" applyNumberFormat="0" applyAlignment="0" applyProtection="0"/>
    <xf numFmtId="0" fontId="24" fillId="7" borderId="0" applyNumberFormat="0" applyBorder="0" applyAlignment="0" applyProtection="0"/>
    <xf numFmtId="0" fontId="25" fillId="0" borderId="9" applyNumberFormat="0" applyFill="0" applyAlignment="0" applyProtection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31" fillId="22" borderId="7" applyNumberFormat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25" borderId="15" applyNumberFormat="0" applyFont="0" applyAlignment="0" applyProtection="0"/>
    <xf numFmtId="0" fontId="36" fillId="6" borderId="0" applyNumberFormat="0" applyBorder="0" applyAlignment="0" applyProtection="0"/>
    <xf numFmtId="43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/>
    <xf numFmtId="165" fontId="43" fillId="0" borderId="0"/>
  </cellStyleXfs>
  <cellXfs count="164">
    <xf numFmtId="0" fontId="0" fillId="0" borderId="0" xfId="0"/>
    <xf numFmtId="0" fontId="4" fillId="0" borderId="0" xfId="0" applyFont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/>
    <xf numFmtId="0" fontId="3" fillId="0" borderId="1" xfId="2" applyBorder="1"/>
    <xf numFmtId="0" fontId="3" fillId="0" borderId="1" xfId="2" applyFont="1" applyBorder="1"/>
    <xf numFmtId="0" fontId="12" fillId="0" borderId="0" xfId="11"/>
    <xf numFmtId="0" fontId="16" fillId="0" borderId="4" xfId="11" applyFont="1" applyBorder="1"/>
    <xf numFmtId="44" fontId="0" fillId="0" borderId="0" xfId="0" applyNumberFormat="1"/>
    <xf numFmtId="44" fontId="11" fillId="0" borderId="0" xfId="1" applyFont="1" applyBorder="1"/>
    <xf numFmtId="44" fontId="11" fillId="0" borderId="0" xfId="1" applyFont="1"/>
    <xf numFmtId="44" fontId="11" fillId="0" borderId="3" xfId="1" applyFont="1" applyFill="1" applyBorder="1"/>
    <xf numFmtId="44" fontId="8" fillId="4" borderId="2" xfId="1" applyFont="1" applyFill="1" applyBorder="1" applyAlignment="1">
      <alignment vertical="center" wrapText="1"/>
    </xf>
    <xf numFmtId="0" fontId="44" fillId="0" borderId="0" xfId="0" applyFont="1"/>
    <xf numFmtId="0" fontId="45" fillId="27" borderId="1" xfId="2" applyFont="1" applyFill="1" applyBorder="1" applyAlignment="1">
      <alignment horizontal="center" vertical="center" wrapText="1"/>
    </xf>
    <xf numFmtId="0" fontId="46" fillId="28" borderId="1" xfId="0" applyFont="1" applyFill="1" applyBorder="1" applyAlignment="1">
      <alignment horizontal="center" vertical="center" wrapText="1"/>
    </xf>
    <xf numFmtId="44" fontId="45" fillId="27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44" fontId="17" fillId="0" borderId="0" xfId="0" applyNumberFormat="1" applyFont="1" applyBorder="1"/>
    <xf numFmtId="44" fontId="0" fillId="0" borderId="0" xfId="1" applyFont="1" applyBorder="1"/>
    <xf numFmtId="44" fontId="0" fillId="0" borderId="0" xfId="0" applyNumberFormat="1" applyBorder="1"/>
    <xf numFmtId="0" fontId="47" fillId="0" borderId="4" xfId="3" applyFont="1" applyBorder="1"/>
    <xf numFmtId="0" fontId="47" fillId="0" borderId="4" xfId="3" applyFont="1" applyBorder="1" applyAlignment="1">
      <alignment wrapText="1"/>
    </xf>
    <xf numFmtId="0" fontId="47" fillId="0" borderId="6" xfId="3" applyFont="1" applyBorder="1" applyAlignment="1">
      <alignment wrapText="1"/>
    </xf>
    <xf numFmtId="0" fontId="47" fillId="4" borderId="1" xfId="3" applyFont="1" applyFill="1" applyBorder="1"/>
    <xf numFmtId="0" fontId="47" fillId="4" borderId="1" xfId="3" applyFont="1" applyFill="1" applyBorder="1" applyAlignment="1">
      <alignment wrapText="1"/>
    </xf>
    <xf numFmtId="0" fontId="47" fillId="0" borderId="1" xfId="3" applyFont="1" applyBorder="1"/>
    <xf numFmtId="0" fontId="47" fillId="0" borderId="1" xfId="0" applyFont="1" applyBorder="1" applyAlignment="1">
      <alignment horizontal="left" vertical="center" wrapText="1"/>
    </xf>
    <xf numFmtId="0" fontId="48" fillId="0" borderId="21" xfId="0" applyFont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47" fillId="0" borderId="3" xfId="0" applyFont="1" applyBorder="1" applyAlignment="1">
      <alignment horizontal="left" vertical="center" wrapText="1"/>
    </xf>
    <xf numFmtId="0" fontId="0" fillId="26" borderId="0" xfId="0" applyFill="1"/>
    <xf numFmtId="44" fontId="51" fillId="26" borderId="1" xfId="1" applyFont="1" applyFill="1" applyBorder="1"/>
    <xf numFmtId="0" fontId="51" fillId="26" borderId="1" xfId="2" applyFont="1" applyFill="1" applyBorder="1"/>
    <xf numFmtId="0" fontId="48" fillId="0" borderId="27" xfId="0" applyFont="1" applyBorder="1" applyAlignment="1">
      <alignment wrapText="1"/>
    </xf>
    <xf numFmtId="0" fontId="48" fillId="0" borderId="1" xfId="0" applyFont="1" applyBorder="1" applyAlignment="1">
      <alignment wrapText="1"/>
    </xf>
    <xf numFmtId="44" fontId="2" fillId="0" borderId="35" xfId="0" applyNumberFormat="1" applyFont="1" applyBorder="1"/>
    <xf numFmtId="0" fontId="52" fillId="4" borderId="0" xfId="0" applyFont="1" applyFill="1" applyAlignment="1"/>
    <xf numFmtId="0" fontId="49" fillId="26" borderId="1" xfId="0" applyFont="1" applyFill="1" applyBorder="1" applyAlignment="1">
      <alignment vertical="center" wrapText="1"/>
    </xf>
    <xf numFmtId="166" fontId="47" fillId="26" borderId="1" xfId="0" applyNumberFormat="1" applyFont="1" applyFill="1" applyBorder="1" applyAlignment="1">
      <alignment vertical="center" wrapText="1"/>
    </xf>
    <xf numFmtId="166" fontId="49" fillId="29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52" fillId="4" borderId="1" xfId="0" applyFont="1" applyFill="1" applyBorder="1" applyAlignment="1"/>
    <xf numFmtId="0" fontId="45" fillId="27" borderId="2" xfId="2" applyFont="1" applyFill="1" applyBorder="1" applyAlignment="1">
      <alignment horizontal="center" vertical="center" wrapText="1"/>
    </xf>
    <xf numFmtId="0" fontId="53" fillId="0" borderId="1" xfId="0" applyFont="1" applyBorder="1" applyAlignment="1">
      <alignment wrapText="1"/>
    </xf>
    <xf numFmtId="166" fontId="52" fillId="0" borderId="1" xfId="1" applyNumberFormat="1" applyFont="1" applyBorder="1"/>
    <xf numFmtId="0" fontId="53" fillId="0" borderId="0" xfId="0" applyFont="1" applyAlignment="1">
      <alignment wrapText="1"/>
    </xf>
    <xf numFmtId="0" fontId="48" fillId="31" borderId="38" xfId="0" applyFont="1" applyFill="1" applyBorder="1"/>
    <xf numFmtId="166" fontId="48" fillId="31" borderId="43" xfId="0" applyNumberFormat="1" applyFont="1" applyFill="1" applyBorder="1"/>
    <xf numFmtId="0" fontId="48" fillId="32" borderId="1" xfId="0" applyFont="1" applyFill="1" applyBorder="1"/>
    <xf numFmtId="166" fontId="48" fillId="32" borderId="45" xfId="0" applyNumberFormat="1" applyFont="1" applyFill="1" applyBorder="1"/>
    <xf numFmtId="0" fontId="48" fillId="30" borderId="41" xfId="0" applyFont="1" applyFill="1" applyBorder="1" applyAlignment="1">
      <alignment wrapText="1"/>
    </xf>
    <xf numFmtId="166" fontId="48" fillId="30" borderId="42" xfId="0" applyNumberFormat="1" applyFont="1" applyFill="1" applyBorder="1"/>
    <xf numFmtId="0" fontId="48" fillId="32" borderId="41" xfId="0" applyFont="1" applyFill="1" applyBorder="1"/>
    <xf numFmtId="0" fontId="18" fillId="0" borderId="16" xfId="0" applyFont="1" applyBorder="1" applyAlignment="1">
      <alignment wrapText="1"/>
    </xf>
    <xf numFmtId="166" fontId="48" fillId="32" borderId="42" xfId="0" applyNumberFormat="1" applyFont="1" applyFill="1" applyBorder="1"/>
    <xf numFmtId="0" fontId="48" fillId="0" borderId="0" xfId="0" applyFont="1" applyBorder="1" applyAlignment="1">
      <alignment wrapText="1"/>
    </xf>
    <xf numFmtId="0" fontId="48" fillId="0" borderId="3" xfId="0" applyFont="1" applyBorder="1" applyAlignment="1">
      <alignment wrapText="1"/>
    </xf>
    <xf numFmtId="0" fontId="57" fillId="0" borderId="2" xfId="0" applyFont="1" applyBorder="1" applyAlignment="1">
      <alignment horizontal="right" vertical="center" wrapText="1"/>
    </xf>
    <xf numFmtId="0" fontId="57" fillId="0" borderId="2" xfId="0" applyFont="1" applyBorder="1" applyAlignment="1">
      <alignment horizontal="center" vertical="center" wrapText="1"/>
    </xf>
    <xf numFmtId="0" fontId="16" fillId="0" borderId="49" xfId="11" applyFont="1" applyBorder="1"/>
    <xf numFmtId="0" fontId="0" fillId="0" borderId="1" xfId="0" applyBorder="1"/>
    <xf numFmtId="0" fontId="58" fillId="26" borderId="1" xfId="0" applyFont="1" applyFill="1" applyBorder="1" applyAlignment="1">
      <alignment horizontal="left" vertical="center"/>
    </xf>
    <xf numFmtId="0" fontId="0" fillId="0" borderId="0" xfId="0" applyFont="1"/>
    <xf numFmtId="0" fontId="48" fillId="0" borderId="22" xfId="0" applyFont="1" applyBorder="1" applyAlignment="1">
      <alignment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58" fillId="26" borderId="51" xfId="0" applyFont="1" applyFill="1" applyBorder="1" applyAlignment="1">
      <alignment horizontal="right" vertical="center"/>
    </xf>
    <xf numFmtId="0" fontId="16" fillId="0" borderId="49" xfId="11" applyFont="1" applyBorder="1" applyAlignment="1">
      <alignment horizontal="right"/>
    </xf>
    <xf numFmtId="0" fontId="58" fillId="26" borderId="1" xfId="0" applyFont="1" applyFill="1" applyBorder="1" applyAlignment="1">
      <alignment horizontal="right" vertical="center"/>
    </xf>
    <xf numFmtId="0" fontId="16" fillId="26" borderId="51" xfId="11" applyFont="1" applyFill="1" applyBorder="1" applyAlignment="1">
      <alignment horizontal="right"/>
    </xf>
    <xf numFmtId="0" fontId="3" fillId="0" borderId="1" xfId="17" applyFont="1" applyBorder="1"/>
    <xf numFmtId="0" fontId="3" fillId="0" borderId="50" xfId="2" applyFont="1" applyBorder="1"/>
    <xf numFmtId="0" fontId="3" fillId="0" borderId="51" xfId="2" applyFont="1" applyBorder="1" applyAlignment="1">
      <alignment vertical="center"/>
    </xf>
    <xf numFmtId="0" fontId="3" fillId="0" borderId="51" xfId="2" applyFont="1" applyBorder="1"/>
    <xf numFmtId="0" fontId="3" fillId="0" borderId="51" xfId="2" applyFont="1" applyBorder="1" applyAlignment="1">
      <alignment wrapText="1"/>
    </xf>
    <xf numFmtId="0" fontId="3" fillId="0" borderId="51" xfId="2" applyFont="1" applyBorder="1" applyAlignment="1">
      <alignment horizontal="left" wrapText="1"/>
    </xf>
    <xf numFmtId="0" fontId="3" fillId="0" borderId="51" xfId="2" applyFont="1" applyBorder="1" applyAlignment="1">
      <alignment horizontal="left" vertical="center" wrapText="1"/>
    </xf>
    <xf numFmtId="0" fontId="3" fillId="0" borderId="51" xfId="2" applyFont="1" applyBorder="1" applyAlignment="1">
      <alignment horizontal="center" wrapText="1"/>
    </xf>
    <xf numFmtId="0" fontId="3" fillId="0" borderId="51" xfId="2" applyFont="1" applyBorder="1" applyAlignment="1">
      <alignment vertical="center" wrapText="1"/>
    </xf>
    <xf numFmtId="0" fontId="59" fillId="0" borderId="50" xfId="0" applyFont="1" applyBorder="1"/>
    <xf numFmtId="0" fontId="59" fillId="33" borderId="50" xfId="0" applyFont="1" applyFill="1" applyBorder="1" applyAlignment="1">
      <alignment horizontal="left" wrapText="1"/>
    </xf>
    <xf numFmtId="0" fontId="59" fillId="0" borderId="1" xfId="0" applyFont="1" applyBorder="1"/>
    <xf numFmtId="2" fontId="3" fillId="0" borderId="1" xfId="2" applyNumberFormat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59" fillId="26" borderId="1" xfId="2" applyNumberFormat="1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wrapText="1"/>
    </xf>
    <xf numFmtId="0" fontId="59" fillId="0" borderId="51" xfId="0" applyFont="1" applyBorder="1"/>
    <xf numFmtId="0" fontId="3" fillId="0" borderId="51" xfId="2" applyFont="1" applyFill="1" applyBorder="1"/>
    <xf numFmtId="0" fontId="59" fillId="0" borderId="51" xfId="0" applyFont="1" applyBorder="1" applyAlignment="1">
      <alignment wrapText="1"/>
    </xf>
    <xf numFmtId="44" fontId="51" fillId="26" borderId="1" xfId="1" applyFont="1" applyFill="1" applyBorder="1" applyAlignment="1">
      <alignment horizontal="center"/>
    </xf>
    <xf numFmtId="165" fontId="16" fillId="26" borderId="54" xfId="11" applyNumberFormat="1" applyFont="1" applyFill="1" applyBorder="1" applyAlignment="1">
      <alignment horizontal="center" vertical="center"/>
    </xf>
    <xf numFmtId="165" fontId="16" fillId="26" borderId="26" xfId="11" applyNumberFormat="1" applyFont="1" applyFill="1" applyBorder="1" applyAlignment="1">
      <alignment horizontal="center" vertical="center"/>
    </xf>
    <xf numFmtId="0" fontId="59" fillId="30" borderId="52" xfId="0" applyFont="1" applyFill="1" applyBorder="1" applyAlignment="1">
      <alignment horizontal="center" wrapText="1"/>
    </xf>
    <xf numFmtId="0" fontId="59" fillId="30" borderId="53" xfId="0" applyFont="1" applyFill="1" applyBorder="1" applyAlignment="1">
      <alignment horizontal="center" wrapText="1"/>
    </xf>
    <xf numFmtId="0" fontId="48" fillId="30" borderId="52" xfId="0" applyFont="1" applyFill="1" applyBorder="1" applyAlignment="1">
      <alignment horizontal="center" wrapText="1"/>
    </xf>
    <xf numFmtId="0" fontId="48" fillId="30" borderId="53" xfId="0" applyFont="1" applyFill="1" applyBorder="1" applyAlignment="1">
      <alignment horizontal="center" wrapText="1"/>
    </xf>
    <xf numFmtId="166" fontId="16" fillId="26" borderId="59" xfId="11" applyNumberFormat="1" applyFont="1" applyFill="1" applyBorder="1" applyAlignment="1">
      <alignment horizontal="center" vertical="center"/>
    </xf>
    <xf numFmtId="166" fontId="16" fillId="26" borderId="47" xfId="11" applyNumberFormat="1" applyFont="1" applyFill="1" applyBorder="1" applyAlignment="1">
      <alignment horizontal="center" vertical="center"/>
    </xf>
    <xf numFmtId="0" fontId="59" fillId="30" borderId="57" xfId="0" applyFont="1" applyFill="1" applyBorder="1" applyAlignment="1">
      <alignment horizontal="center" wrapText="1"/>
    </xf>
    <xf numFmtId="0" fontId="59" fillId="30" borderId="58" xfId="0" applyFont="1" applyFill="1" applyBorder="1" applyAlignment="1">
      <alignment horizontal="center" wrapText="1"/>
    </xf>
    <xf numFmtId="0" fontId="59" fillId="30" borderId="55" xfId="0" applyFont="1" applyFill="1" applyBorder="1" applyAlignment="1">
      <alignment horizontal="center" wrapText="1"/>
    </xf>
    <xf numFmtId="0" fontId="59" fillId="30" borderId="56" xfId="0" applyFont="1" applyFill="1" applyBorder="1" applyAlignment="1">
      <alignment horizontal="center" wrapText="1"/>
    </xf>
    <xf numFmtId="0" fontId="59" fillId="30" borderId="52" xfId="0" applyFont="1" applyFill="1" applyBorder="1" applyAlignment="1">
      <alignment horizontal="center"/>
    </xf>
    <xf numFmtId="0" fontId="59" fillId="30" borderId="53" xfId="0" applyFont="1" applyFill="1" applyBorder="1" applyAlignment="1">
      <alignment horizontal="center"/>
    </xf>
    <xf numFmtId="0" fontId="59" fillId="30" borderId="57" xfId="0" applyFont="1" applyFill="1" applyBorder="1" applyAlignment="1">
      <alignment horizontal="center"/>
    </xf>
    <xf numFmtId="0" fontId="59" fillId="30" borderId="58" xfId="0" applyFont="1" applyFill="1" applyBorder="1" applyAlignment="1">
      <alignment horizontal="center"/>
    </xf>
    <xf numFmtId="0" fontId="59" fillId="30" borderId="55" xfId="0" applyFont="1" applyFill="1" applyBorder="1" applyAlignment="1">
      <alignment horizontal="center"/>
    </xf>
    <xf numFmtId="0" fontId="59" fillId="30" borderId="56" xfId="0" applyFont="1" applyFill="1" applyBorder="1" applyAlignment="1">
      <alignment horizontal="center"/>
    </xf>
    <xf numFmtId="0" fontId="59" fillId="30" borderId="3" xfId="0" applyFont="1" applyFill="1" applyBorder="1" applyAlignment="1">
      <alignment horizontal="center"/>
    </xf>
    <xf numFmtId="0" fontId="59" fillId="30" borderId="5" xfId="0" applyFont="1" applyFill="1" applyBorder="1" applyAlignment="1">
      <alignment horizontal="center"/>
    </xf>
    <xf numFmtId="0" fontId="50" fillId="3" borderId="1" xfId="0" applyFont="1" applyFill="1" applyBorder="1" applyAlignment="1">
      <alignment horizontal="center" vertical="center"/>
    </xf>
    <xf numFmtId="166" fontId="48" fillId="0" borderId="1" xfId="0" applyNumberFormat="1" applyFont="1" applyBorder="1" applyAlignment="1">
      <alignment horizontal="right" wrapText="1"/>
    </xf>
    <xf numFmtId="0" fontId="48" fillId="0" borderId="1" xfId="0" applyFont="1" applyBorder="1" applyAlignment="1">
      <alignment horizontal="center" wrapText="1"/>
    </xf>
    <xf numFmtId="166" fontId="48" fillId="0" borderId="24" xfId="0" applyNumberFormat="1" applyFont="1" applyBorder="1" applyAlignment="1">
      <alignment horizontal="right" vertical="center" wrapText="1"/>
    </xf>
    <xf numFmtId="166" fontId="48" fillId="0" borderId="25" xfId="0" applyNumberFormat="1" applyFont="1" applyBorder="1" applyAlignment="1">
      <alignment horizontal="right" vertical="center" wrapText="1"/>
    </xf>
    <xf numFmtId="166" fontId="48" fillId="0" borderId="24" xfId="0" applyNumberFormat="1" applyFont="1" applyBorder="1" applyAlignment="1">
      <alignment horizontal="center" vertical="center" wrapText="1"/>
    </xf>
    <xf numFmtId="166" fontId="48" fillId="0" borderId="25" xfId="0" applyNumberFormat="1" applyFont="1" applyBorder="1" applyAlignment="1">
      <alignment horizontal="center" vertical="center" wrapText="1"/>
    </xf>
    <xf numFmtId="166" fontId="48" fillId="0" borderId="46" xfId="0" applyNumberFormat="1" applyFont="1" applyBorder="1" applyAlignment="1">
      <alignment horizontal="right" vertical="center" wrapText="1"/>
    </xf>
    <xf numFmtId="166" fontId="48" fillId="0" borderId="47" xfId="0" applyNumberFormat="1" applyFont="1" applyBorder="1" applyAlignment="1">
      <alignment horizontal="right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166" fontId="48" fillId="0" borderId="2" xfId="0" applyNumberFormat="1" applyFont="1" applyBorder="1" applyAlignment="1">
      <alignment horizontal="right" vertical="center" wrapText="1"/>
    </xf>
    <xf numFmtId="166" fontId="48" fillId="0" borderId="16" xfId="0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166" fontId="48" fillId="0" borderId="28" xfId="0" applyNumberFormat="1" applyFont="1" applyBorder="1" applyAlignment="1">
      <alignment vertical="center" wrapText="1"/>
    </xf>
    <xf numFmtId="166" fontId="48" fillId="0" borderId="29" xfId="0" applyNumberFormat="1" applyFont="1" applyBorder="1" applyAlignment="1">
      <alignment vertical="center" wrapText="1"/>
    </xf>
    <xf numFmtId="166" fontId="48" fillId="0" borderId="26" xfId="0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3" fillId="0" borderId="30" xfId="2" applyFont="1" applyBorder="1" applyAlignment="1">
      <alignment horizontal="center"/>
    </xf>
    <xf numFmtId="0" fontId="3" fillId="0" borderId="31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0" fontId="16" fillId="0" borderId="33" xfId="11" applyFont="1" applyBorder="1" applyAlignment="1">
      <alignment horizontal="center"/>
    </xf>
    <xf numFmtId="0" fontId="16" fillId="0" borderId="34" xfId="11" applyFont="1" applyBorder="1" applyAlignment="1">
      <alignment horizontal="center"/>
    </xf>
    <xf numFmtId="165" fontId="16" fillId="0" borderId="33" xfId="11" applyNumberFormat="1" applyFont="1" applyBorder="1" applyAlignment="1">
      <alignment horizontal="center"/>
    </xf>
    <xf numFmtId="165" fontId="16" fillId="0" borderId="34" xfId="11" applyNumberFormat="1" applyFont="1" applyBorder="1" applyAlignment="1">
      <alignment horizontal="center"/>
    </xf>
    <xf numFmtId="0" fontId="50" fillId="3" borderId="19" xfId="0" applyFont="1" applyFill="1" applyBorder="1" applyAlignment="1">
      <alignment horizontal="center" vertical="center"/>
    </xf>
    <xf numFmtId="0" fontId="50" fillId="3" borderId="20" xfId="0" applyFont="1" applyFill="1" applyBorder="1" applyAlignment="1">
      <alignment horizontal="center" vertical="center"/>
    </xf>
    <xf numFmtId="0" fontId="50" fillId="3" borderId="23" xfId="0" applyFont="1" applyFill="1" applyBorder="1" applyAlignment="1">
      <alignment horizontal="center" vertical="center"/>
    </xf>
    <xf numFmtId="8" fontId="48" fillId="0" borderId="1" xfId="0" applyNumberFormat="1" applyFont="1" applyBorder="1" applyAlignment="1">
      <alignment horizontal="right" vertical="center" wrapText="1"/>
    </xf>
    <xf numFmtId="0" fontId="48" fillId="0" borderId="1" xfId="0" applyFont="1" applyBorder="1" applyAlignment="1">
      <alignment horizontal="right" vertical="center" wrapText="1"/>
    </xf>
    <xf numFmtId="0" fontId="48" fillId="0" borderId="2" xfId="0" applyFont="1" applyBorder="1" applyAlignment="1">
      <alignment horizontal="right" vertical="center" wrapText="1"/>
    </xf>
    <xf numFmtId="0" fontId="48" fillId="0" borderId="1" xfId="0" applyFont="1" applyBorder="1" applyAlignment="1">
      <alignment horizontal="center" vertical="center" wrapText="1"/>
    </xf>
    <xf numFmtId="44" fontId="47" fillId="0" borderId="1" xfId="1" applyFont="1" applyBorder="1" applyAlignment="1">
      <alignment horizontal="center" vertical="center"/>
    </xf>
    <xf numFmtId="0" fontId="47" fillId="0" borderId="1" xfId="3" applyFont="1" applyBorder="1" applyAlignment="1">
      <alignment horizontal="center" vertical="center"/>
    </xf>
    <xf numFmtId="0" fontId="50" fillId="3" borderId="48" xfId="0" applyFont="1" applyFill="1" applyBorder="1" applyAlignment="1">
      <alignment horizontal="center" vertical="center"/>
    </xf>
    <xf numFmtId="166" fontId="48" fillId="0" borderId="1" xfId="0" applyNumberFormat="1" applyFont="1" applyBorder="1" applyAlignment="1">
      <alignment horizontal="center" vertical="center" wrapText="1"/>
    </xf>
    <xf numFmtId="0" fontId="49" fillId="4" borderId="37" xfId="0" applyFont="1" applyFill="1" applyBorder="1" applyAlignment="1">
      <alignment horizontal="center" vertical="center"/>
    </xf>
    <xf numFmtId="0" fontId="49" fillId="4" borderId="26" xfId="0" applyFont="1" applyFill="1" applyBorder="1" applyAlignment="1">
      <alignment horizontal="center" vertical="center"/>
    </xf>
    <xf numFmtId="0" fontId="49" fillId="4" borderId="40" xfId="0" applyFont="1" applyFill="1" applyBorder="1" applyAlignment="1">
      <alignment horizontal="center" vertical="center"/>
    </xf>
    <xf numFmtId="166" fontId="54" fillId="0" borderId="17" xfId="1" applyNumberFormat="1" applyFont="1" applyBorder="1" applyAlignment="1">
      <alignment horizontal="center"/>
    </xf>
    <xf numFmtId="166" fontId="54" fillId="0" borderId="18" xfId="1" applyNumberFormat="1" applyFont="1" applyBorder="1" applyAlignment="1">
      <alignment horizontal="center"/>
    </xf>
    <xf numFmtId="166" fontId="54" fillId="0" borderId="3" xfId="1" applyNumberFormat="1" applyFont="1" applyBorder="1" applyAlignment="1">
      <alignment horizontal="center"/>
    </xf>
    <xf numFmtId="166" fontId="54" fillId="0" borderId="5" xfId="1" applyNumberFormat="1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166" fontId="54" fillId="0" borderId="3" xfId="1" applyNumberFormat="1" applyFont="1" applyBorder="1" applyAlignment="1">
      <alignment horizontal="center" vertical="center"/>
    </xf>
    <xf numFmtId="166" fontId="54" fillId="0" borderId="5" xfId="1" applyNumberFormat="1" applyFont="1" applyBorder="1" applyAlignment="1">
      <alignment horizontal="center" vertical="center"/>
    </xf>
  </cellXfs>
  <cellStyles count="69">
    <cellStyle name="20% — akcent 1 2" xfId="18"/>
    <cellStyle name="20% — akcent 2 2" xfId="19"/>
    <cellStyle name="20% — akcent 3 2" xfId="20"/>
    <cellStyle name="20% — akcent 4 2" xfId="21"/>
    <cellStyle name="20% — akcent 5 2" xfId="22"/>
    <cellStyle name="20% — akcent 6 2" xfId="23"/>
    <cellStyle name="40% — akcent 1 2" xfId="24"/>
    <cellStyle name="40% — akcent 2 2" xfId="25"/>
    <cellStyle name="40% — akcent 3 2" xfId="26"/>
    <cellStyle name="40% — akcent 4 2" xfId="27"/>
    <cellStyle name="40% — akcent 5 2" xfId="28"/>
    <cellStyle name="40% — akcent 6 2" xfId="29"/>
    <cellStyle name="60% — akcent 1 2" xfId="30"/>
    <cellStyle name="60% — akcent 2 2" xfId="31"/>
    <cellStyle name="60% — akcent 3 2" xfId="32"/>
    <cellStyle name="60% — akcent 4 2" xfId="33"/>
    <cellStyle name="60% — akcent 5 2" xfId="34"/>
    <cellStyle name="60% — akcent 6 2" xfId="35"/>
    <cellStyle name="Akcent 1 2" xfId="36"/>
    <cellStyle name="Akcent 2 2" xfId="37"/>
    <cellStyle name="Akcent 3 2" xfId="38"/>
    <cellStyle name="Akcent 4 2" xfId="39"/>
    <cellStyle name="Akcent 5 2" xfId="40"/>
    <cellStyle name="Akcent 6 2" xfId="41"/>
    <cellStyle name="Dane wejściowe 2" xfId="42"/>
    <cellStyle name="Dane wyjściowe 2" xfId="43"/>
    <cellStyle name="Dobry 2" xfId="44"/>
    <cellStyle name="Dziesiętny 2" xfId="59"/>
    <cellStyle name="Heading" xfId="4"/>
    <cellStyle name="Heading 2" xfId="12"/>
    <cellStyle name="Heading 3" xfId="65"/>
    <cellStyle name="Heading1" xfId="5"/>
    <cellStyle name="Heading1 2" xfId="13"/>
    <cellStyle name="Heading1 3" xfId="66"/>
    <cellStyle name="Hiperłącze 2" xfId="8"/>
    <cellStyle name="Hiperłącze 3" xfId="10"/>
    <cellStyle name="Hiperłącze 4" xfId="16"/>
    <cellStyle name="Hiperłącze 5" xfId="60"/>
    <cellStyle name="Komórka połączona 2" xfId="45"/>
    <cellStyle name="Komórka zaznaczona 2" xfId="46"/>
    <cellStyle name="Nagłówek 1 2" xfId="47"/>
    <cellStyle name="Nagłówek 2 2" xfId="48"/>
    <cellStyle name="Nagłówek 3 2" xfId="49"/>
    <cellStyle name="Nagłówek 4 2" xfId="50"/>
    <cellStyle name="Neutralny 2" xfId="51"/>
    <cellStyle name="Normalny" xfId="0" builtinId="0"/>
    <cellStyle name="Normalny 2" xfId="2"/>
    <cellStyle name="Normalny 3" xfId="3"/>
    <cellStyle name="Normalny 4" xfId="11"/>
    <cellStyle name="Normalny 5" xfId="17"/>
    <cellStyle name="Normalny 6" xfId="61"/>
    <cellStyle name="Normalny 7" xfId="62"/>
    <cellStyle name="Normalny 8" xfId="63"/>
    <cellStyle name="Normalny 9" xfId="64"/>
    <cellStyle name="Obliczenia 2" xfId="52"/>
    <cellStyle name="Result" xfId="6"/>
    <cellStyle name="Result 2" xfId="14"/>
    <cellStyle name="Result 3" xfId="67"/>
    <cellStyle name="Result2" xfId="7"/>
    <cellStyle name="Result2 2" xfId="15"/>
    <cellStyle name="Result2 3" xfId="68"/>
    <cellStyle name="Suma 2" xfId="53"/>
    <cellStyle name="Tekst objaśnienia 2" xfId="54"/>
    <cellStyle name="Tekst ostrzeżenia 2" xfId="55"/>
    <cellStyle name="Tytuł 2" xfId="56"/>
    <cellStyle name="Uwaga 2" xfId="57"/>
    <cellStyle name="Walutowy" xfId="1" builtinId="4"/>
    <cellStyle name="Walutowy 2" xfId="9"/>
    <cellStyle name="Zły 2" xfId="5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mina%20Miasto%20P&#322;ock/Przetarg%202019/Aktualizacja%20informacji%20o%20ryzyku%20do%20przetargu/Wype&#322;nione%20kwestionariusze/Miejski%20Ogr&#243;d%20Zoologiczny%20w%20P&#322;ocku%20-%20Aktualizacja%20informacji%20o%20ryzyku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tiana.voitushenko\AppData\Local\Microsoft\Windows\Temporary%20Internet%20Files\Content.Outlook\LVDCMTM3\(2)%20Zarz&#261;d%20Budynk&#243;w%20Komunalnych%20-%20Aktualizacja%20informacji%20o%20ryzyku_2018%20uzupe&#322;nienie%20%2012.10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mina%20Miasto%20P&#322;ock/Przetarg%202019/Aktualizacja%20informacji%20o%20ryzyku%20do%20przetargu/Wype&#322;nione%20kwestionariusze/Izba%20Wytrze&#378;wie&#324;%20w%20P&#322;ocku%20-%20Aktualizacja%20informacji%20o%20ryzyku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e o działalności jedno"/>
      <sheetName val="Opis budynków_zabeezpieczenia"/>
    </sheetNames>
    <sheetDataSet>
      <sheetData sheetId="0" refreshError="1"/>
      <sheetData sheetId="1">
        <row r="31">
          <cell r="B31" t="str">
            <v xml:space="preserve"> ul Norbertańska 2</v>
          </cell>
          <cell r="C31" t="str">
            <v>wiata magazynowa</v>
          </cell>
        </row>
        <row r="32">
          <cell r="C32" t="str">
            <v>Wybieg panter śnieżnych i tygrysa syberyjskiego wraz grotami,  pawilonem dydaktycznym oraz toaletą</v>
          </cell>
        </row>
        <row r="33">
          <cell r="C33" t="str">
            <v>Budynek drewniany minizoo</v>
          </cell>
        </row>
        <row r="34">
          <cell r="C34" t="str">
            <v xml:space="preserve">Budynek daniela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e o działalności jedno"/>
      <sheetName val="Opis budynków_zabezpieczenia"/>
    </sheetNames>
    <sheetDataSet>
      <sheetData sheetId="0" refreshError="1"/>
      <sheetData sheetId="1">
        <row r="188">
          <cell r="B188" t="str">
            <v>Słodowa 1 nr ew. 209/20, dz. nr 1130</v>
          </cell>
          <cell r="C188" t="str">
            <v>garaż</v>
          </cell>
        </row>
        <row r="189">
          <cell r="B189" t="str">
            <v>Słodowa 1 nr ew. 210/21,  dz. nr 1131</v>
          </cell>
          <cell r="C189" t="str">
            <v>garaż</v>
          </cell>
        </row>
        <row r="190">
          <cell r="B190" t="str">
            <v>Słodowa 1 nr ew. 211/22, dz. nr 1132</v>
          </cell>
          <cell r="C190" t="str">
            <v>garaż</v>
          </cell>
        </row>
        <row r="191">
          <cell r="B191" t="str">
            <v>Słodowa 1 nr ew. 212/23, dz. nr 1133</v>
          </cell>
          <cell r="C191" t="str">
            <v>garaż</v>
          </cell>
        </row>
        <row r="192">
          <cell r="B192" t="str">
            <v>Słodowa 1 nr ew. 213/24,  dz. nr 1134</v>
          </cell>
          <cell r="C192" t="str">
            <v>garaż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e o działalności jedno"/>
      <sheetName val="Arkusz3"/>
      <sheetName val="Opis budynków_zabezpieczenia"/>
    </sheetNames>
    <sheetDataSet>
      <sheetData sheetId="0" refreshError="1"/>
      <sheetData sheetId="1" refreshError="1"/>
      <sheetData sheetId="2">
        <row r="2">
          <cell r="C2" t="str">
            <v>budynek biurowo-usługowy</v>
          </cell>
        </row>
        <row r="3">
          <cell r="C3" t="str">
            <v>punkt higieny sanitarnej(PXS), pralnia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tabSelected="1" zoomScaleNormal="100" workbookViewId="0">
      <pane ySplit="1" topLeftCell="A380" activePane="bottomLeft" state="frozen"/>
      <selection pane="bottomLeft" activeCell="A407" sqref="A407:E407"/>
    </sheetView>
  </sheetViews>
  <sheetFormatPr defaultRowHeight="15"/>
  <cols>
    <col min="1" max="1" width="5.28515625" customWidth="1"/>
    <col min="2" max="2" width="49.28515625" style="3" customWidth="1"/>
    <col min="3" max="3" width="42.42578125" customWidth="1"/>
    <col min="4" max="4" width="19.28515625" customWidth="1"/>
    <col min="5" max="5" width="18.140625" customWidth="1"/>
    <col min="8" max="8" width="30" customWidth="1"/>
    <col min="9" max="9" width="23.42578125" bestFit="1" customWidth="1"/>
  </cols>
  <sheetData>
    <row r="1" spans="1:9" s="1" customFormat="1" ht="60">
      <c r="A1" s="15" t="s">
        <v>49</v>
      </c>
      <c r="B1" s="16" t="s">
        <v>0</v>
      </c>
      <c r="C1" s="16" t="s">
        <v>1</v>
      </c>
      <c r="D1" s="17" t="s">
        <v>103</v>
      </c>
      <c r="E1" s="17" t="s">
        <v>95</v>
      </c>
    </row>
    <row r="2" spans="1:9">
      <c r="A2" s="141" t="s">
        <v>105</v>
      </c>
      <c r="B2" s="142"/>
      <c r="C2" s="142"/>
      <c r="D2" s="143"/>
      <c r="E2" s="143"/>
    </row>
    <row r="3" spans="1:9">
      <c r="A3" s="23">
        <v>1</v>
      </c>
      <c r="B3" s="24" t="s">
        <v>2</v>
      </c>
      <c r="C3" s="30" t="s">
        <v>96</v>
      </c>
      <c r="D3" s="148">
        <v>127171310.98</v>
      </c>
      <c r="E3" s="149" t="s">
        <v>104</v>
      </c>
      <c r="H3" s="18"/>
      <c r="I3" s="18"/>
    </row>
    <row r="4" spans="1:9" ht="18.75">
      <c r="A4" s="23">
        <v>2</v>
      </c>
      <c r="B4" s="24" t="s">
        <v>3</v>
      </c>
      <c r="C4" s="30" t="s">
        <v>96</v>
      </c>
      <c r="D4" s="148"/>
      <c r="E4" s="149"/>
      <c r="H4" s="19"/>
      <c r="I4" s="20"/>
    </row>
    <row r="5" spans="1:9" ht="18.75">
      <c r="A5" s="23">
        <v>3</v>
      </c>
      <c r="B5" s="24" t="s">
        <v>4</v>
      </c>
      <c r="C5" s="30" t="s">
        <v>96</v>
      </c>
      <c r="D5" s="148"/>
      <c r="E5" s="149"/>
      <c r="H5" s="19"/>
      <c r="I5" s="20"/>
    </row>
    <row r="6" spans="1:9">
      <c r="A6" s="23">
        <v>4</v>
      </c>
      <c r="B6" s="24" t="s">
        <v>5</v>
      </c>
      <c r="C6" s="30" t="s">
        <v>96</v>
      </c>
      <c r="D6" s="148"/>
      <c r="E6" s="149"/>
      <c r="H6" s="21"/>
      <c r="I6" s="19"/>
    </row>
    <row r="7" spans="1:9">
      <c r="A7" s="23">
        <v>5</v>
      </c>
      <c r="B7" s="24" t="s">
        <v>6</v>
      </c>
      <c r="C7" s="30" t="s">
        <v>96</v>
      </c>
      <c r="D7" s="148"/>
      <c r="E7" s="149"/>
      <c r="H7" s="18"/>
      <c r="I7" s="22"/>
    </row>
    <row r="8" spans="1:9" ht="24.75">
      <c r="A8" s="23">
        <v>6</v>
      </c>
      <c r="B8" s="25" t="s">
        <v>135</v>
      </c>
      <c r="C8" s="30" t="s">
        <v>136</v>
      </c>
      <c r="D8" s="148"/>
      <c r="E8" s="149"/>
      <c r="I8" s="9"/>
    </row>
    <row r="9" spans="1:9" s="2" customFormat="1">
      <c r="A9" s="26" t="s">
        <v>97</v>
      </c>
      <c r="B9" s="27"/>
      <c r="C9" s="31"/>
      <c r="D9" s="148"/>
      <c r="E9" s="149"/>
    </row>
    <row r="10" spans="1:9" s="2" customFormat="1">
      <c r="A10" s="28">
        <v>1</v>
      </c>
      <c r="B10" s="29" t="s">
        <v>98</v>
      </c>
      <c r="C10" s="32" t="s">
        <v>99</v>
      </c>
      <c r="D10" s="148"/>
      <c r="E10" s="149"/>
    </row>
    <row r="11" spans="1:9" s="2" customFormat="1">
      <c r="A11" s="28">
        <v>2</v>
      </c>
      <c r="B11" s="29" t="s">
        <v>100</v>
      </c>
      <c r="C11" s="32" t="s">
        <v>101</v>
      </c>
      <c r="D11" s="148"/>
      <c r="E11" s="149"/>
    </row>
    <row r="12" spans="1:9" ht="15.75" customHeight="1">
      <c r="A12" s="150" t="s">
        <v>106</v>
      </c>
      <c r="B12" s="143"/>
      <c r="C12" s="143"/>
      <c r="D12" s="143"/>
      <c r="E12" s="143"/>
    </row>
    <row r="13" spans="1:9">
      <c r="A13" s="37">
        <v>1</v>
      </c>
      <c r="B13" s="37" t="s">
        <v>50</v>
      </c>
      <c r="C13" s="37" t="s">
        <v>7</v>
      </c>
      <c r="D13" s="151">
        <v>17057895.899999999</v>
      </c>
      <c r="E13" s="151" t="s">
        <v>104</v>
      </c>
    </row>
    <row r="14" spans="1:9">
      <c r="A14" s="37">
        <v>2</v>
      </c>
      <c r="B14" s="37" t="s">
        <v>50</v>
      </c>
      <c r="C14" s="37" t="s">
        <v>8</v>
      </c>
      <c r="D14" s="151"/>
      <c r="E14" s="151"/>
    </row>
    <row r="15" spans="1:9">
      <c r="A15" s="37">
        <v>3</v>
      </c>
      <c r="B15" s="37" t="s">
        <v>50</v>
      </c>
      <c r="C15" s="37" t="s">
        <v>9</v>
      </c>
      <c r="D15" s="151"/>
      <c r="E15" s="151"/>
    </row>
    <row r="16" spans="1:9">
      <c r="A16" s="37">
        <v>4</v>
      </c>
      <c r="B16" s="37" t="s">
        <v>50</v>
      </c>
      <c r="C16" s="37" t="s">
        <v>10</v>
      </c>
      <c r="D16" s="151"/>
      <c r="E16" s="151"/>
    </row>
    <row r="17" spans="1:9">
      <c r="A17" s="37">
        <v>5</v>
      </c>
      <c r="B17" s="37" t="s">
        <v>50</v>
      </c>
      <c r="C17" s="37" t="s">
        <v>137</v>
      </c>
      <c r="D17" s="151"/>
      <c r="E17" s="151"/>
    </row>
    <row r="18" spans="1:9">
      <c r="A18" s="37">
        <v>6</v>
      </c>
      <c r="B18" s="37" t="s">
        <v>50</v>
      </c>
      <c r="C18" s="37" t="s">
        <v>11</v>
      </c>
      <c r="D18" s="151"/>
      <c r="E18" s="151"/>
    </row>
    <row r="19" spans="1:9">
      <c r="A19" s="37">
        <v>7</v>
      </c>
      <c r="B19" s="37" t="s">
        <v>50</v>
      </c>
      <c r="C19" s="37" t="s">
        <v>12</v>
      </c>
      <c r="D19" s="151"/>
      <c r="E19" s="151"/>
    </row>
    <row r="20" spans="1:9">
      <c r="A20" s="37">
        <v>8</v>
      </c>
      <c r="B20" s="37" t="s">
        <v>50</v>
      </c>
      <c r="C20" s="37" t="s">
        <v>13</v>
      </c>
      <c r="D20" s="151"/>
      <c r="E20" s="151"/>
    </row>
    <row r="21" spans="1:9">
      <c r="A21" s="37">
        <v>9</v>
      </c>
      <c r="B21" s="37" t="s">
        <v>50</v>
      </c>
      <c r="C21" s="37" t="s">
        <v>14</v>
      </c>
      <c r="D21" s="151"/>
      <c r="E21" s="151"/>
    </row>
    <row r="22" spans="1:9">
      <c r="A22" s="37">
        <v>10</v>
      </c>
      <c r="B22" s="37" t="s">
        <v>50</v>
      </c>
      <c r="C22" s="37" t="s">
        <v>15</v>
      </c>
      <c r="D22" s="151"/>
      <c r="E22" s="151"/>
    </row>
    <row r="23" spans="1:9">
      <c r="A23" s="37">
        <v>11</v>
      </c>
      <c r="B23" s="37" t="s">
        <v>50</v>
      </c>
      <c r="C23" s="37" t="s">
        <v>16</v>
      </c>
      <c r="D23" s="151"/>
      <c r="E23" s="151"/>
    </row>
    <row r="24" spans="1:9" ht="24.75">
      <c r="A24" s="37">
        <v>12</v>
      </c>
      <c r="B24" s="37" t="s">
        <v>50</v>
      </c>
      <c r="C24" s="37" t="s">
        <v>138</v>
      </c>
      <c r="D24" s="151"/>
      <c r="E24" s="151"/>
    </row>
    <row r="25" spans="1:9">
      <c r="A25" s="37">
        <v>13</v>
      </c>
      <c r="B25" s="37" t="s">
        <v>50</v>
      </c>
      <c r="C25" s="37" t="s">
        <v>139</v>
      </c>
      <c r="D25" s="151"/>
      <c r="E25" s="151"/>
    </row>
    <row r="26" spans="1:9" ht="24.75">
      <c r="A26" s="37">
        <v>14</v>
      </c>
      <c r="B26" s="37" t="s">
        <v>50</v>
      </c>
      <c r="C26" s="37" t="s">
        <v>140</v>
      </c>
      <c r="D26" s="151"/>
      <c r="E26" s="151"/>
      <c r="I26" s="13"/>
    </row>
    <row r="27" spans="1:9">
      <c r="A27" s="37">
        <v>15</v>
      </c>
      <c r="B27" s="37" t="s">
        <v>50</v>
      </c>
      <c r="C27" s="37" t="s">
        <v>17</v>
      </c>
      <c r="D27" s="151"/>
      <c r="E27" s="151"/>
    </row>
    <row r="28" spans="1:9">
      <c r="A28" s="37">
        <v>16</v>
      </c>
      <c r="B28" s="37" t="s">
        <v>50</v>
      </c>
      <c r="C28" s="37" t="s">
        <v>18</v>
      </c>
      <c r="D28" s="151"/>
      <c r="E28" s="151"/>
    </row>
    <row r="29" spans="1:9">
      <c r="A29" s="37">
        <v>17</v>
      </c>
      <c r="B29" s="37" t="s">
        <v>50</v>
      </c>
      <c r="C29" s="37" t="s">
        <v>19</v>
      </c>
      <c r="D29" s="151"/>
      <c r="E29" s="151"/>
    </row>
    <row r="30" spans="1:9">
      <c r="A30" s="37">
        <v>18</v>
      </c>
      <c r="B30" s="37" t="s">
        <v>50</v>
      </c>
      <c r="C30" s="37" t="s">
        <v>20</v>
      </c>
      <c r="D30" s="151"/>
      <c r="E30" s="151"/>
    </row>
    <row r="31" spans="1:9">
      <c r="A31" s="37">
        <v>19</v>
      </c>
      <c r="B31" s="37" t="s">
        <v>50</v>
      </c>
      <c r="C31" s="37" t="s">
        <v>21</v>
      </c>
      <c r="D31" s="151"/>
      <c r="E31" s="151"/>
    </row>
    <row r="32" spans="1:9">
      <c r="A32" s="37">
        <v>20</v>
      </c>
      <c r="B32" s="37" t="s">
        <v>50</v>
      </c>
      <c r="C32" s="37" t="s">
        <v>22</v>
      </c>
      <c r="D32" s="151"/>
      <c r="E32" s="151"/>
    </row>
    <row r="33" spans="1:5">
      <c r="A33" s="37">
        <v>21</v>
      </c>
      <c r="B33" s="37" t="s">
        <v>50</v>
      </c>
      <c r="C33" s="37" t="s">
        <v>141</v>
      </c>
      <c r="D33" s="151"/>
      <c r="E33" s="151"/>
    </row>
    <row r="34" spans="1:5">
      <c r="A34" s="37">
        <v>22</v>
      </c>
      <c r="B34" s="37" t="s">
        <v>50</v>
      </c>
      <c r="C34" s="37" t="s">
        <v>23</v>
      </c>
      <c r="D34" s="151"/>
      <c r="E34" s="151"/>
    </row>
    <row r="35" spans="1:5" ht="48.75">
      <c r="A35" s="37">
        <v>23</v>
      </c>
      <c r="B35" s="37" t="s">
        <v>50</v>
      </c>
      <c r="C35" s="37" t="s">
        <v>51</v>
      </c>
      <c r="D35" s="151"/>
      <c r="E35" s="151"/>
    </row>
    <row r="36" spans="1:5">
      <c r="A36" s="37">
        <v>24</v>
      </c>
      <c r="B36" s="37" t="s">
        <v>50</v>
      </c>
      <c r="C36" s="37" t="s">
        <v>24</v>
      </c>
      <c r="D36" s="151"/>
      <c r="E36" s="151"/>
    </row>
    <row r="37" spans="1:5">
      <c r="A37" s="37">
        <v>25</v>
      </c>
      <c r="B37" s="37" t="s">
        <v>50</v>
      </c>
      <c r="C37" s="37" t="s">
        <v>25</v>
      </c>
      <c r="D37" s="151"/>
      <c r="E37" s="151"/>
    </row>
    <row r="38" spans="1:5">
      <c r="A38" s="37">
        <v>26</v>
      </c>
      <c r="B38" s="37" t="s">
        <v>50</v>
      </c>
      <c r="C38" s="37" t="s">
        <v>26</v>
      </c>
      <c r="D38" s="151"/>
      <c r="E38" s="151"/>
    </row>
    <row r="39" spans="1:5">
      <c r="A39" s="37">
        <v>27</v>
      </c>
      <c r="B39" s="37" t="s">
        <v>50</v>
      </c>
      <c r="C39" s="37" t="s">
        <v>27</v>
      </c>
      <c r="D39" s="151"/>
      <c r="E39" s="151"/>
    </row>
    <row r="40" spans="1:5" ht="24.75">
      <c r="A40" s="37">
        <v>28</v>
      </c>
      <c r="B40" s="37" t="s">
        <v>50</v>
      </c>
      <c r="C40" s="37" t="s">
        <v>142</v>
      </c>
      <c r="D40" s="151"/>
      <c r="E40" s="151"/>
    </row>
    <row r="41" spans="1:5">
      <c r="A41" s="37">
        <v>29</v>
      </c>
      <c r="B41" s="37" t="s">
        <v>50</v>
      </c>
      <c r="C41" s="37" t="s">
        <v>28</v>
      </c>
      <c r="D41" s="151"/>
      <c r="E41" s="151"/>
    </row>
    <row r="42" spans="1:5" s="2" customFormat="1">
      <c r="A42" s="37">
        <v>30</v>
      </c>
      <c r="B42" s="37" t="str">
        <f>'[1]Opis budynków_zabeezpieczenia'!B31</f>
        <v xml:space="preserve"> ul Norbertańska 2</v>
      </c>
      <c r="C42" s="37" t="str">
        <f>'[1]Opis budynków_zabeezpieczenia'!C31</f>
        <v>wiata magazynowa</v>
      </c>
      <c r="D42" s="151"/>
      <c r="E42" s="151"/>
    </row>
    <row r="43" spans="1:5" s="2" customFormat="1" ht="24.75" customHeight="1">
      <c r="A43" s="37">
        <v>31</v>
      </c>
      <c r="B43" s="37" t="s">
        <v>50</v>
      </c>
      <c r="C43" s="37" t="str">
        <f>'[1]Opis budynków_zabeezpieczenia'!C32</f>
        <v>Wybieg panter śnieżnych i tygrysa syberyjskiego wraz grotami,  pawilonem dydaktycznym oraz toaletą</v>
      </c>
      <c r="D43" s="151"/>
      <c r="E43" s="151"/>
    </row>
    <row r="44" spans="1:5" s="2" customFormat="1">
      <c r="A44" s="37">
        <v>32</v>
      </c>
      <c r="B44" s="37" t="s">
        <v>50</v>
      </c>
      <c r="C44" s="37" t="str">
        <f>'[1]Opis budynków_zabeezpieczenia'!C33</f>
        <v>Budynek drewniany minizoo</v>
      </c>
      <c r="D44" s="151"/>
      <c r="E44" s="151"/>
    </row>
    <row r="45" spans="1:5" s="2" customFormat="1">
      <c r="A45" s="37">
        <v>33</v>
      </c>
      <c r="B45" s="37" t="s">
        <v>50</v>
      </c>
      <c r="C45" s="37" t="str">
        <f>'[1]Opis budynków_zabeezpieczenia'!C34</f>
        <v xml:space="preserve">Budynek daniela </v>
      </c>
      <c r="D45" s="151"/>
      <c r="E45" s="151"/>
    </row>
    <row r="46" spans="1:5" s="2" customFormat="1" ht="15.75" customHeight="1">
      <c r="A46" s="141" t="s">
        <v>107</v>
      </c>
      <c r="B46" s="142"/>
      <c r="C46" s="142"/>
      <c r="D46" s="143"/>
      <c r="E46" s="143"/>
    </row>
    <row r="47" spans="1:5">
      <c r="A47" s="30">
        <v>1</v>
      </c>
      <c r="B47" s="30" t="s">
        <v>29</v>
      </c>
      <c r="C47" s="30" t="s">
        <v>31</v>
      </c>
      <c r="D47" s="117">
        <v>24631620.82</v>
      </c>
      <c r="E47" s="119" t="s">
        <v>104</v>
      </c>
    </row>
    <row r="48" spans="1:5">
      <c r="A48" s="30">
        <v>2</v>
      </c>
      <c r="B48" s="30" t="s">
        <v>52</v>
      </c>
      <c r="C48" s="30" t="s">
        <v>30</v>
      </c>
      <c r="D48" s="118"/>
      <c r="E48" s="120"/>
    </row>
    <row r="49" spans="1:7" s="2" customFormat="1" ht="15.75" customHeight="1">
      <c r="A49" s="141" t="s">
        <v>108</v>
      </c>
      <c r="B49" s="142"/>
      <c r="C49" s="142"/>
      <c r="D49" s="143"/>
      <c r="E49" s="143"/>
    </row>
    <row r="50" spans="1:7" s="65" customFormat="1">
      <c r="A50" s="30">
        <v>1</v>
      </c>
      <c r="B50" s="30" t="s">
        <v>32</v>
      </c>
      <c r="C50" s="30" t="s">
        <v>33</v>
      </c>
      <c r="D50" s="144">
        <v>639295.79</v>
      </c>
      <c r="E50" s="147" t="s">
        <v>104</v>
      </c>
    </row>
    <row r="51" spans="1:7" s="65" customFormat="1">
      <c r="A51" s="30">
        <v>2</v>
      </c>
      <c r="B51" s="30" t="s">
        <v>32</v>
      </c>
      <c r="C51" s="30" t="s">
        <v>34</v>
      </c>
      <c r="D51" s="145"/>
      <c r="E51" s="147"/>
    </row>
    <row r="52" spans="1:7" s="65" customFormat="1">
      <c r="A52" s="30">
        <v>3</v>
      </c>
      <c r="B52" s="30" t="s">
        <v>32</v>
      </c>
      <c r="C52" s="30" t="s">
        <v>35</v>
      </c>
      <c r="D52" s="145"/>
      <c r="E52" s="147"/>
    </row>
    <row r="53" spans="1:7" s="65" customFormat="1">
      <c r="A53" s="30">
        <v>4</v>
      </c>
      <c r="B53" s="30" t="s">
        <v>32</v>
      </c>
      <c r="C53" s="30" t="s">
        <v>36</v>
      </c>
      <c r="D53" s="145"/>
      <c r="E53" s="147"/>
    </row>
    <row r="54" spans="1:7" s="65" customFormat="1">
      <c r="A54" s="30">
        <v>5</v>
      </c>
      <c r="B54" s="30" t="s">
        <v>32</v>
      </c>
      <c r="C54" s="30" t="s">
        <v>37</v>
      </c>
      <c r="D54" s="145"/>
      <c r="E54" s="147"/>
    </row>
    <row r="55" spans="1:7" s="65" customFormat="1">
      <c r="A55" s="66">
        <v>6</v>
      </c>
      <c r="B55" s="66" t="s">
        <v>32</v>
      </c>
      <c r="C55" s="66" t="s">
        <v>38</v>
      </c>
      <c r="D55" s="145"/>
      <c r="E55" s="147"/>
    </row>
    <row r="56" spans="1:7" s="65" customFormat="1">
      <c r="A56" s="37">
        <v>7</v>
      </c>
      <c r="B56" s="37" t="s">
        <v>32</v>
      </c>
      <c r="C56" s="37" t="s">
        <v>35</v>
      </c>
      <c r="D56" s="145"/>
      <c r="E56" s="147"/>
    </row>
    <row r="57" spans="1:7" s="65" customFormat="1">
      <c r="A57" s="37">
        <v>8</v>
      </c>
      <c r="B57" s="37" t="s">
        <v>39</v>
      </c>
      <c r="C57" s="37" t="s">
        <v>478</v>
      </c>
      <c r="D57" s="145"/>
      <c r="E57" s="147"/>
    </row>
    <row r="58" spans="1:7">
      <c r="A58" s="37">
        <v>9</v>
      </c>
      <c r="B58" s="37" t="s">
        <v>39</v>
      </c>
      <c r="C58" s="37" t="s">
        <v>35</v>
      </c>
      <c r="D58" s="145"/>
      <c r="E58" s="147"/>
    </row>
    <row r="59" spans="1:7">
      <c r="A59" s="37">
        <v>10</v>
      </c>
      <c r="B59" s="37" t="s">
        <v>39</v>
      </c>
      <c r="C59" s="37" t="s">
        <v>35</v>
      </c>
      <c r="D59" s="145"/>
      <c r="E59" s="147"/>
    </row>
    <row r="60" spans="1:7">
      <c r="A60" s="37">
        <v>11</v>
      </c>
      <c r="B60" s="37" t="s">
        <v>40</v>
      </c>
      <c r="C60" s="37" t="s">
        <v>41</v>
      </c>
      <c r="D60" s="146"/>
      <c r="E60" s="123"/>
    </row>
    <row r="61" spans="1:7" s="2" customFormat="1">
      <c r="A61" s="37">
        <v>12</v>
      </c>
      <c r="B61" s="37" t="s">
        <v>479</v>
      </c>
      <c r="C61" s="37" t="s">
        <v>480</v>
      </c>
      <c r="D61" s="60"/>
      <c r="E61" s="61"/>
    </row>
    <row r="62" spans="1:7" s="2" customFormat="1" ht="15.75" customHeight="1">
      <c r="A62" s="114" t="s">
        <v>109</v>
      </c>
      <c r="B62" s="114"/>
      <c r="C62" s="114"/>
      <c r="D62" s="114"/>
      <c r="E62" s="114"/>
    </row>
    <row r="63" spans="1:7" s="33" customFormat="1">
      <c r="A63" s="35">
        <v>1</v>
      </c>
      <c r="B63" s="35" t="s">
        <v>53</v>
      </c>
      <c r="C63" s="35" t="s">
        <v>42</v>
      </c>
      <c r="D63" s="34">
        <v>4354710.76</v>
      </c>
      <c r="E63" s="93" t="s">
        <v>104</v>
      </c>
    </row>
    <row r="64" spans="1:7" s="2" customFormat="1" ht="15.75" customHeight="1">
      <c r="A64" s="114" t="s">
        <v>110</v>
      </c>
      <c r="B64" s="114"/>
      <c r="C64" s="114"/>
      <c r="D64" s="114"/>
      <c r="E64" s="114"/>
      <c r="G64" s="14"/>
    </row>
    <row r="65" spans="1:8">
      <c r="A65" s="36">
        <v>1</v>
      </c>
      <c r="B65" s="36" t="s">
        <v>54</v>
      </c>
      <c r="C65" s="36" t="s">
        <v>43</v>
      </c>
      <c r="D65" s="115">
        <v>5788994.5899999999</v>
      </c>
      <c r="E65" s="116" t="s">
        <v>104</v>
      </c>
    </row>
    <row r="66" spans="1:8">
      <c r="A66" s="30">
        <v>2</v>
      </c>
      <c r="B66" s="30" t="s">
        <v>55</v>
      </c>
      <c r="C66" s="30" t="s">
        <v>44</v>
      </c>
      <c r="D66" s="115"/>
      <c r="E66" s="116"/>
      <c r="G66" s="2"/>
      <c r="H66" s="2"/>
    </row>
    <row r="67" spans="1:8">
      <c r="A67" s="30">
        <v>3</v>
      </c>
      <c r="B67" s="30" t="s">
        <v>56</v>
      </c>
      <c r="C67" s="30" t="s">
        <v>44</v>
      </c>
      <c r="D67" s="115"/>
      <c r="E67" s="116"/>
      <c r="G67" s="2"/>
      <c r="H67" s="2"/>
    </row>
    <row r="68" spans="1:8">
      <c r="A68" s="30">
        <v>4</v>
      </c>
      <c r="B68" s="30" t="s">
        <v>57</v>
      </c>
      <c r="C68" s="30" t="s">
        <v>44</v>
      </c>
      <c r="D68" s="115"/>
      <c r="E68" s="116"/>
      <c r="G68" s="2"/>
      <c r="H68" s="2"/>
    </row>
    <row r="69" spans="1:8">
      <c r="A69" s="30">
        <v>5</v>
      </c>
      <c r="B69" s="30" t="s">
        <v>58</v>
      </c>
      <c r="C69" s="30" t="s">
        <v>44</v>
      </c>
      <c r="D69" s="115"/>
      <c r="E69" s="116"/>
      <c r="G69" s="2"/>
      <c r="H69" s="2"/>
    </row>
    <row r="70" spans="1:8" s="2" customFormat="1" ht="15.75" customHeight="1">
      <c r="A70" s="114" t="s">
        <v>111</v>
      </c>
      <c r="B70" s="114"/>
      <c r="C70" s="114"/>
      <c r="D70" s="114"/>
      <c r="E70" s="114"/>
      <c r="G70" s="14"/>
    </row>
    <row r="71" spans="1:8" s="2" customFormat="1">
      <c r="A71" s="37">
        <v>1</v>
      </c>
      <c r="B71" s="58" t="s">
        <v>143</v>
      </c>
      <c r="C71" s="58" t="s">
        <v>144</v>
      </c>
      <c r="D71" s="121">
        <v>88424182.090000004</v>
      </c>
      <c r="E71" s="123" t="s">
        <v>104</v>
      </c>
    </row>
    <row r="72" spans="1:8" s="2" customFormat="1">
      <c r="A72" s="59">
        <v>2</v>
      </c>
      <c r="B72" s="37" t="s">
        <v>145</v>
      </c>
      <c r="C72" s="37" t="s">
        <v>42</v>
      </c>
      <c r="D72" s="122"/>
      <c r="E72" s="124"/>
    </row>
    <row r="73" spans="1:8" s="2" customFormat="1">
      <c r="A73" s="59">
        <v>3</v>
      </c>
      <c r="B73" s="37" t="s">
        <v>146</v>
      </c>
      <c r="C73" s="37" t="s">
        <v>42</v>
      </c>
      <c r="D73" s="122"/>
      <c r="E73" s="124"/>
    </row>
    <row r="74" spans="1:8" s="2" customFormat="1">
      <c r="A74" s="59">
        <v>4</v>
      </c>
      <c r="B74" s="37" t="s">
        <v>147</v>
      </c>
      <c r="C74" s="37" t="s">
        <v>42</v>
      </c>
      <c r="D74" s="122"/>
      <c r="E74" s="124"/>
    </row>
    <row r="75" spans="1:8" s="2" customFormat="1">
      <c r="A75" s="59">
        <v>5</v>
      </c>
      <c r="B75" s="37" t="s">
        <v>148</v>
      </c>
      <c r="C75" s="37" t="s">
        <v>42</v>
      </c>
      <c r="D75" s="122"/>
      <c r="E75" s="124"/>
    </row>
    <row r="76" spans="1:8" s="2" customFormat="1">
      <c r="A76" s="59">
        <v>6</v>
      </c>
      <c r="B76" s="37" t="s">
        <v>149</v>
      </c>
      <c r="C76" s="37" t="s">
        <v>150</v>
      </c>
      <c r="D76" s="122"/>
      <c r="E76" s="124"/>
    </row>
    <row r="77" spans="1:8" s="2" customFormat="1">
      <c r="A77" s="59">
        <v>7</v>
      </c>
      <c r="B77" s="37" t="s">
        <v>151</v>
      </c>
      <c r="C77" s="37" t="s">
        <v>150</v>
      </c>
      <c r="D77" s="122"/>
      <c r="E77" s="124"/>
    </row>
    <row r="78" spans="1:8" s="2" customFormat="1">
      <c r="A78" s="59">
        <v>8</v>
      </c>
      <c r="B78" s="37" t="s">
        <v>152</v>
      </c>
      <c r="C78" s="37" t="s">
        <v>42</v>
      </c>
      <c r="D78" s="122"/>
      <c r="E78" s="124"/>
    </row>
    <row r="79" spans="1:8" s="2" customFormat="1">
      <c r="A79" s="59">
        <v>9</v>
      </c>
      <c r="B79" s="37" t="s">
        <v>153</v>
      </c>
      <c r="C79" s="37" t="s">
        <v>150</v>
      </c>
      <c r="D79" s="122"/>
      <c r="E79" s="124"/>
    </row>
    <row r="80" spans="1:8" s="2" customFormat="1">
      <c r="A80" s="59">
        <v>10</v>
      </c>
      <c r="B80" s="37" t="s">
        <v>154</v>
      </c>
      <c r="C80" s="37" t="s">
        <v>42</v>
      </c>
      <c r="D80" s="122"/>
      <c r="E80" s="124"/>
    </row>
    <row r="81" spans="1:5" s="2" customFormat="1">
      <c r="A81" s="59">
        <v>11</v>
      </c>
      <c r="B81" s="37" t="s">
        <v>155</v>
      </c>
      <c r="C81" s="37" t="s">
        <v>42</v>
      </c>
      <c r="D81" s="122"/>
      <c r="E81" s="124"/>
    </row>
    <row r="82" spans="1:5" s="2" customFormat="1">
      <c r="A82" s="59">
        <v>12</v>
      </c>
      <c r="B82" s="37" t="s">
        <v>155</v>
      </c>
      <c r="C82" s="37" t="s">
        <v>42</v>
      </c>
      <c r="D82" s="122"/>
      <c r="E82" s="124"/>
    </row>
    <row r="83" spans="1:5" s="2" customFormat="1">
      <c r="A83" s="59">
        <v>13</v>
      </c>
      <c r="B83" s="37" t="s">
        <v>156</v>
      </c>
      <c r="C83" s="37" t="s">
        <v>150</v>
      </c>
      <c r="D83" s="122"/>
      <c r="E83" s="124"/>
    </row>
    <row r="84" spans="1:5" s="2" customFormat="1">
      <c r="A84" s="59">
        <v>14</v>
      </c>
      <c r="B84" s="37" t="s">
        <v>157</v>
      </c>
      <c r="C84" s="37" t="s">
        <v>42</v>
      </c>
      <c r="D84" s="122"/>
      <c r="E84" s="124"/>
    </row>
    <row r="85" spans="1:5" s="2" customFormat="1">
      <c r="A85" s="59">
        <v>15</v>
      </c>
      <c r="B85" s="37" t="s">
        <v>158</v>
      </c>
      <c r="C85" s="37" t="s">
        <v>150</v>
      </c>
      <c r="D85" s="122"/>
      <c r="E85" s="124"/>
    </row>
    <row r="86" spans="1:5" s="2" customFormat="1">
      <c r="A86" s="59">
        <v>16</v>
      </c>
      <c r="B86" s="37" t="s">
        <v>159</v>
      </c>
      <c r="C86" s="37" t="s">
        <v>150</v>
      </c>
      <c r="D86" s="122"/>
      <c r="E86" s="124"/>
    </row>
    <row r="87" spans="1:5" s="2" customFormat="1">
      <c r="A87" s="59">
        <v>17</v>
      </c>
      <c r="B87" s="37" t="s">
        <v>160</v>
      </c>
      <c r="C87" s="37" t="s">
        <v>42</v>
      </c>
      <c r="D87" s="122"/>
      <c r="E87" s="124"/>
    </row>
    <row r="88" spans="1:5" s="2" customFormat="1">
      <c r="A88" s="59">
        <v>18</v>
      </c>
      <c r="B88" s="37" t="s">
        <v>161</v>
      </c>
      <c r="C88" s="37" t="s">
        <v>42</v>
      </c>
      <c r="D88" s="122"/>
      <c r="E88" s="124"/>
    </row>
    <row r="89" spans="1:5" s="2" customFormat="1">
      <c r="A89" s="37">
        <v>19</v>
      </c>
      <c r="B89" s="37" t="s">
        <v>162</v>
      </c>
      <c r="C89" s="37" t="s">
        <v>42</v>
      </c>
      <c r="D89" s="122"/>
      <c r="E89" s="124"/>
    </row>
    <row r="90" spans="1:5" s="2" customFormat="1">
      <c r="A90" s="59">
        <v>20</v>
      </c>
      <c r="B90" s="37" t="s">
        <v>163</v>
      </c>
      <c r="C90" s="37" t="s">
        <v>42</v>
      </c>
      <c r="D90" s="122"/>
      <c r="E90" s="124"/>
    </row>
    <row r="91" spans="1:5" s="2" customFormat="1">
      <c r="A91" s="59">
        <v>21</v>
      </c>
      <c r="B91" s="37" t="s">
        <v>164</v>
      </c>
      <c r="C91" s="37" t="s">
        <v>42</v>
      </c>
      <c r="D91" s="122"/>
      <c r="E91" s="124"/>
    </row>
    <row r="92" spans="1:5" s="2" customFormat="1">
      <c r="A92" s="59">
        <v>22</v>
      </c>
      <c r="B92" s="37" t="s">
        <v>165</v>
      </c>
      <c r="C92" s="37" t="s">
        <v>42</v>
      </c>
      <c r="D92" s="122"/>
      <c r="E92" s="124"/>
    </row>
    <row r="93" spans="1:5" s="2" customFormat="1">
      <c r="A93" s="59">
        <v>23</v>
      </c>
      <c r="B93" s="37" t="s">
        <v>166</v>
      </c>
      <c r="C93" s="37" t="s">
        <v>42</v>
      </c>
      <c r="D93" s="122"/>
      <c r="E93" s="124"/>
    </row>
    <row r="94" spans="1:5" s="2" customFormat="1">
      <c r="A94" s="59">
        <v>24</v>
      </c>
      <c r="B94" s="37" t="s">
        <v>167</v>
      </c>
      <c r="C94" s="37" t="s">
        <v>42</v>
      </c>
      <c r="D94" s="122"/>
      <c r="E94" s="124"/>
    </row>
    <row r="95" spans="1:5" s="2" customFormat="1">
      <c r="A95" s="59">
        <v>25</v>
      </c>
      <c r="B95" s="37" t="s">
        <v>168</v>
      </c>
      <c r="C95" s="37" t="s">
        <v>42</v>
      </c>
      <c r="D95" s="122"/>
      <c r="E95" s="124"/>
    </row>
    <row r="96" spans="1:5" s="2" customFormat="1">
      <c r="A96" s="59">
        <v>26</v>
      </c>
      <c r="B96" s="37" t="s">
        <v>169</v>
      </c>
      <c r="C96" s="37" t="s">
        <v>42</v>
      </c>
      <c r="D96" s="122"/>
      <c r="E96" s="124"/>
    </row>
    <row r="97" spans="1:5" s="2" customFormat="1">
      <c r="A97" s="59">
        <v>27</v>
      </c>
      <c r="B97" s="37" t="s">
        <v>170</v>
      </c>
      <c r="C97" s="37" t="s">
        <v>42</v>
      </c>
      <c r="D97" s="122"/>
      <c r="E97" s="124"/>
    </row>
    <row r="98" spans="1:5" s="2" customFormat="1">
      <c r="A98" s="59">
        <v>28</v>
      </c>
      <c r="B98" s="37" t="s">
        <v>171</v>
      </c>
      <c r="C98" s="37" t="s">
        <v>42</v>
      </c>
      <c r="D98" s="122"/>
      <c r="E98" s="124"/>
    </row>
    <row r="99" spans="1:5" s="2" customFormat="1">
      <c r="A99" s="59">
        <v>29</v>
      </c>
      <c r="B99" s="37" t="s">
        <v>172</v>
      </c>
      <c r="C99" s="37" t="s">
        <v>42</v>
      </c>
      <c r="D99" s="122"/>
      <c r="E99" s="124"/>
    </row>
    <row r="100" spans="1:5" s="2" customFormat="1">
      <c r="A100" s="59">
        <v>30</v>
      </c>
      <c r="B100" s="37" t="s">
        <v>173</v>
      </c>
      <c r="C100" s="37" t="s">
        <v>42</v>
      </c>
      <c r="D100" s="122"/>
      <c r="E100" s="124"/>
    </row>
    <row r="101" spans="1:5" s="2" customFormat="1">
      <c r="A101" s="59">
        <v>31</v>
      </c>
      <c r="B101" s="37" t="s">
        <v>174</v>
      </c>
      <c r="C101" s="37" t="s">
        <v>42</v>
      </c>
      <c r="D101" s="122"/>
      <c r="E101" s="124"/>
    </row>
    <row r="102" spans="1:5" s="2" customFormat="1">
      <c r="A102" s="59">
        <v>32</v>
      </c>
      <c r="B102" s="37" t="s">
        <v>175</v>
      </c>
      <c r="C102" s="37" t="s">
        <v>42</v>
      </c>
      <c r="D102" s="122"/>
      <c r="E102" s="124"/>
    </row>
    <row r="103" spans="1:5" s="2" customFormat="1">
      <c r="A103" s="59">
        <v>33</v>
      </c>
      <c r="B103" s="37" t="s">
        <v>176</v>
      </c>
      <c r="C103" s="37" t="s">
        <v>42</v>
      </c>
      <c r="D103" s="122"/>
      <c r="E103" s="124"/>
    </row>
    <row r="104" spans="1:5" s="2" customFormat="1">
      <c r="A104" s="59">
        <v>34</v>
      </c>
      <c r="B104" s="37" t="s">
        <v>177</v>
      </c>
      <c r="C104" s="37" t="s">
        <v>42</v>
      </c>
      <c r="D104" s="122"/>
      <c r="E104" s="124"/>
    </row>
    <row r="105" spans="1:5" s="2" customFormat="1">
      <c r="A105" s="59">
        <v>35</v>
      </c>
      <c r="B105" s="37" t="s">
        <v>178</v>
      </c>
      <c r="C105" s="37" t="s">
        <v>42</v>
      </c>
      <c r="D105" s="122"/>
      <c r="E105" s="124"/>
    </row>
    <row r="106" spans="1:5" s="2" customFormat="1">
      <c r="A106" s="59">
        <v>36</v>
      </c>
      <c r="B106" s="37" t="s">
        <v>179</v>
      </c>
      <c r="C106" s="37" t="s">
        <v>42</v>
      </c>
      <c r="D106" s="122"/>
      <c r="E106" s="124"/>
    </row>
    <row r="107" spans="1:5" s="2" customFormat="1">
      <c r="A107" s="37">
        <v>37</v>
      </c>
      <c r="B107" s="37" t="s">
        <v>180</v>
      </c>
      <c r="C107" s="37" t="s">
        <v>42</v>
      </c>
      <c r="D107" s="122"/>
      <c r="E107" s="124"/>
    </row>
    <row r="108" spans="1:5" s="2" customFormat="1">
      <c r="A108" s="59">
        <v>38</v>
      </c>
      <c r="B108" s="37" t="s">
        <v>181</v>
      </c>
      <c r="C108" s="37" t="s">
        <v>42</v>
      </c>
      <c r="D108" s="122"/>
      <c r="E108" s="124"/>
    </row>
    <row r="109" spans="1:5" s="2" customFormat="1">
      <c r="A109" s="59">
        <v>39</v>
      </c>
      <c r="B109" s="37" t="s">
        <v>182</v>
      </c>
      <c r="C109" s="37" t="s">
        <v>42</v>
      </c>
      <c r="D109" s="122"/>
      <c r="E109" s="124"/>
    </row>
    <row r="110" spans="1:5" s="2" customFormat="1">
      <c r="A110" s="59">
        <v>40</v>
      </c>
      <c r="B110" s="37" t="s">
        <v>183</v>
      </c>
      <c r="C110" s="37" t="s">
        <v>42</v>
      </c>
      <c r="D110" s="122"/>
      <c r="E110" s="124"/>
    </row>
    <row r="111" spans="1:5" s="2" customFormat="1">
      <c r="A111" s="59">
        <v>41</v>
      </c>
      <c r="B111" s="37" t="s">
        <v>184</v>
      </c>
      <c r="C111" s="37" t="s">
        <v>42</v>
      </c>
      <c r="D111" s="122"/>
      <c r="E111" s="124"/>
    </row>
    <row r="112" spans="1:5" s="2" customFormat="1">
      <c r="A112" s="59">
        <v>42</v>
      </c>
      <c r="B112" s="37" t="s">
        <v>185</v>
      </c>
      <c r="C112" s="37" t="s">
        <v>42</v>
      </c>
      <c r="D112" s="122"/>
      <c r="E112" s="124"/>
    </row>
    <row r="113" spans="1:5" s="2" customFormat="1">
      <c r="A113" s="59">
        <v>43</v>
      </c>
      <c r="B113" s="37" t="s">
        <v>186</v>
      </c>
      <c r="C113" s="37" t="s">
        <v>42</v>
      </c>
      <c r="D113" s="122"/>
      <c r="E113" s="124"/>
    </row>
    <row r="114" spans="1:5" s="2" customFormat="1">
      <c r="A114" s="59">
        <v>44</v>
      </c>
      <c r="B114" s="37" t="s">
        <v>187</v>
      </c>
      <c r="C114" s="37" t="s">
        <v>150</v>
      </c>
      <c r="D114" s="122"/>
      <c r="E114" s="124"/>
    </row>
    <row r="115" spans="1:5" s="2" customFormat="1">
      <c r="A115" s="59">
        <v>45</v>
      </c>
      <c r="B115" s="37" t="s">
        <v>188</v>
      </c>
      <c r="C115" s="37" t="s">
        <v>42</v>
      </c>
      <c r="D115" s="122"/>
      <c r="E115" s="124"/>
    </row>
    <row r="116" spans="1:5" s="2" customFormat="1">
      <c r="A116" s="59">
        <v>46</v>
      </c>
      <c r="B116" s="37" t="s">
        <v>189</v>
      </c>
      <c r="C116" s="37" t="s">
        <v>42</v>
      </c>
      <c r="D116" s="122"/>
      <c r="E116" s="124"/>
    </row>
    <row r="117" spans="1:5" s="2" customFormat="1">
      <c r="A117" s="59">
        <v>47</v>
      </c>
      <c r="B117" s="37" t="s">
        <v>190</v>
      </c>
      <c r="C117" s="37" t="s">
        <v>42</v>
      </c>
      <c r="D117" s="122"/>
      <c r="E117" s="124"/>
    </row>
    <row r="118" spans="1:5" s="2" customFormat="1">
      <c r="A118" s="59">
        <v>48</v>
      </c>
      <c r="B118" s="37" t="s">
        <v>191</v>
      </c>
      <c r="C118" s="37" t="s">
        <v>42</v>
      </c>
      <c r="D118" s="122"/>
      <c r="E118" s="124"/>
    </row>
    <row r="119" spans="1:5" s="2" customFormat="1">
      <c r="A119" s="59">
        <v>49</v>
      </c>
      <c r="B119" s="37" t="s">
        <v>192</v>
      </c>
      <c r="C119" s="37" t="s">
        <v>42</v>
      </c>
      <c r="D119" s="122"/>
      <c r="E119" s="124"/>
    </row>
    <row r="120" spans="1:5" s="2" customFormat="1">
      <c r="A120" s="59">
        <v>50</v>
      </c>
      <c r="B120" s="37" t="s">
        <v>193</v>
      </c>
      <c r="C120" s="37" t="s">
        <v>42</v>
      </c>
      <c r="D120" s="122"/>
      <c r="E120" s="124"/>
    </row>
    <row r="121" spans="1:5" s="2" customFormat="1">
      <c r="A121" s="59">
        <v>51</v>
      </c>
      <c r="B121" s="2" t="s">
        <v>194</v>
      </c>
      <c r="C121" s="37" t="s">
        <v>42</v>
      </c>
      <c r="D121" s="122"/>
      <c r="E121" s="124"/>
    </row>
    <row r="122" spans="1:5" s="2" customFormat="1">
      <c r="A122" s="59">
        <v>52</v>
      </c>
      <c r="B122" s="37" t="s">
        <v>194</v>
      </c>
      <c r="C122" s="37" t="s">
        <v>42</v>
      </c>
      <c r="D122" s="122"/>
      <c r="E122" s="124"/>
    </row>
    <row r="123" spans="1:5" s="2" customFormat="1">
      <c r="A123" s="37">
        <v>53</v>
      </c>
      <c r="B123" s="37" t="s">
        <v>195</v>
      </c>
      <c r="C123" s="37" t="s">
        <v>150</v>
      </c>
      <c r="D123" s="122"/>
      <c r="E123" s="124"/>
    </row>
    <row r="124" spans="1:5" s="2" customFormat="1">
      <c r="A124" s="59">
        <v>54</v>
      </c>
      <c r="B124" s="37" t="s">
        <v>196</v>
      </c>
      <c r="C124" s="37" t="s">
        <v>150</v>
      </c>
      <c r="D124" s="122"/>
      <c r="E124" s="124"/>
    </row>
    <row r="125" spans="1:5" s="2" customFormat="1">
      <c r="A125" s="59">
        <v>55</v>
      </c>
      <c r="B125" s="37" t="s">
        <v>197</v>
      </c>
      <c r="C125" s="37" t="s">
        <v>42</v>
      </c>
      <c r="D125" s="122"/>
      <c r="E125" s="124"/>
    </row>
    <row r="126" spans="1:5" s="2" customFormat="1">
      <c r="A126" s="59">
        <v>56</v>
      </c>
      <c r="B126" s="37" t="s">
        <v>198</v>
      </c>
      <c r="C126" s="37" t="s">
        <v>42</v>
      </c>
      <c r="D126" s="122"/>
      <c r="E126" s="124"/>
    </row>
    <row r="127" spans="1:5" s="2" customFormat="1">
      <c r="A127" s="59">
        <v>57</v>
      </c>
      <c r="B127" s="37" t="s">
        <v>199</v>
      </c>
      <c r="C127" s="37" t="s">
        <v>42</v>
      </c>
      <c r="D127" s="122"/>
      <c r="E127" s="124"/>
    </row>
    <row r="128" spans="1:5" s="2" customFormat="1">
      <c r="A128" s="59">
        <v>58</v>
      </c>
      <c r="B128" s="37" t="s">
        <v>200</v>
      </c>
      <c r="C128" s="37" t="s">
        <v>42</v>
      </c>
      <c r="D128" s="122"/>
      <c r="E128" s="124"/>
    </row>
    <row r="129" spans="1:5" s="2" customFormat="1">
      <c r="A129" s="59">
        <v>59</v>
      </c>
      <c r="B129" s="37" t="s">
        <v>201</v>
      </c>
      <c r="C129" s="37" t="s">
        <v>150</v>
      </c>
      <c r="D129" s="122"/>
      <c r="E129" s="124"/>
    </row>
    <row r="130" spans="1:5" s="2" customFormat="1">
      <c r="A130" s="59">
        <v>60</v>
      </c>
      <c r="B130" s="37" t="s">
        <v>202</v>
      </c>
      <c r="C130" s="37" t="s">
        <v>42</v>
      </c>
      <c r="D130" s="122"/>
      <c r="E130" s="124"/>
    </row>
    <row r="131" spans="1:5" s="2" customFormat="1">
      <c r="A131" s="59">
        <v>61</v>
      </c>
      <c r="B131" s="37" t="s">
        <v>203</v>
      </c>
      <c r="C131" s="37" t="s">
        <v>42</v>
      </c>
      <c r="D131" s="122"/>
      <c r="E131" s="124"/>
    </row>
    <row r="132" spans="1:5" s="2" customFormat="1">
      <c r="A132" s="59">
        <v>62</v>
      </c>
      <c r="B132" s="37" t="s">
        <v>204</v>
      </c>
      <c r="C132" s="37" t="s">
        <v>42</v>
      </c>
      <c r="D132" s="122"/>
      <c r="E132" s="124"/>
    </row>
    <row r="133" spans="1:5" s="2" customFormat="1">
      <c r="A133" s="59">
        <v>63</v>
      </c>
      <c r="B133" s="37" t="s">
        <v>205</v>
      </c>
      <c r="C133" s="37" t="s">
        <v>150</v>
      </c>
      <c r="D133" s="122"/>
      <c r="E133" s="124"/>
    </row>
    <row r="134" spans="1:5" s="2" customFormat="1">
      <c r="A134" s="59">
        <v>64</v>
      </c>
      <c r="B134" s="37" t="s">
        <v>206</v>
      </c>
      <c r="C134" s="37" t="s">
        <v>150</v>
      </c>
      <c r="D134" s="122"/>
      <c r="E134" s="124"/>
    </row>
    <row r="135" spans="1:5" s="2" customFormat="1">
      <c r="A135" s="59">
        <v>65</v>
      </c>
      <c r="B135" s="37" t="s">
        <v>207</v>
      </c>
      <c r="C135" s="37" t="s">
        <v>150</v>
      </c>
      <c r="D135" s="122"/>
      <c r="E135" s="124"/>
    </row>
    <row r="136" spans="1:5" s="2" customFormat="1">
      <c r="A136" s="59">
        <v>66</v>
      </c>
      <c r="B136" s="37" t="s">
        <v>207</v>
      </c>
      <c r="C136" s="37" t="s">
        <v>42</v>
      </c>
      <c r="D136" s="122"/>
      <c r="E136" s="124"/>
    </row>
    <row r="137" spans="1:5" s="2" customFormat="1">
      <c r="A137" s="59">
        <v>67</v>
      </c>
      <c r="B137" s="37" t="s">
        <v>208</v>
      </c>
      <c r="C137" s="37" t="s">
        <v>209</v>
      </c>
      <c r="D137" s="122"/>
      <c r="E137" s="124"/>
    </row>
    <row r="138" spans="1:5" s="2" customFormat="1">
      <c r="A138" s="59">
        <v>68</v>
      </c>
      <c r="B138" s="37" t="s">
        <v>210</v>
      </c>
      <c r="C138" s="37" t="s">
        <v>42</v>
      </c>
      <c r="D138" s="122"/>
      <c r="E138" s="124"/>
    </row>
    <row r="139" spans="1:5" s="2" customFormat="1">
      <c r="A139" s="59">
        <v>69</v>
      </c>
      <c r="B139" s="37" t="s">
        <v>211</v>
      </c>
      <c r="C139" s="37" t="s">
        <v>42</v>
      </c>
      <c r="D139" s="122"/>
      <c r="E139" s="124"/>
    </row>
    <row r="140" spans="1:5" s="2" customFormat="1">
      <c r="A140" s="59">
        <v>70</v>
      </c>
      <c r="B140" s="37" t="s">
        <v>211</v>
      </c>
      <c r="C140" s="37" t="s">
        <v>42</v>
      </c>
      <c r="D140" s="122"/>
      <c r="E140" s="124"/>
    </row>
    <row r="141" spans="1:5" s="2" customFormat="1">
      <c r="A141" s="37">
        <v>71</v>
      </c>
      <c r="B141" s="37" t="s">
        <v>212</v>
      </c>
      <c r="C141" s="37" t="s">
        <v>42</v>
      </c>
      <c r="D141" s="122"/>
      <c r="E141" s="124"/>
    </row>
    <row r="142" spans="1:5" s="2" customFormat="1">
      <c r="A142" s="59">
        <v>72</v>
      </c>
      <c r="B142" s="37" t="s">
        <v>213</v>
      </c>
      <c r="C142" s="37" t="s">
        <v>42</v>
      </c>
      <c r="D142" s="122"/>
      <c r="E142" s="124"/>
    </row>
    <row r="143" spans="1:5" s="2" customFormat="1">
      <c r="A143" s="59">
        <v>73</v>
      </c>
      <c r="B143" s="37" t="s">
        <v>214</v>
      </c>
      <c r="C143" s="37" t="s">
        <v>150</v>
      </c>
      <c r="D143" s="122"/>
      <c r="E143" s="124"/>
    </row>
    <row r="144" spans="1:5" s="2" customFormat="1">
      <c r="A144" s="59">
        <v>74</v>
      </c>
      <c r="B144" s="37" t="s">
        <v>215</v>
      </c>
      <c r="C144" s="37" t="s">
        <v>150</v>
      </c>
      <c r="D144" s="122"/>
      <c r="E144" s="124"/>
    </row>
    <row r="145" spans="1:5" s="2" customFormat="1">
      <c r="A145" s="59">
        <v>75</v>
      </c>
      <c r="B145" s="37" t="s">
        <v>216</v>
      </c>
      <c r="C145" s="37" t="s">
        <v>42</v>
      </c>
      <c r="D145" s="122"/>
      <c r="E145" s="124"/>
    </row>
    <row r="146" spans="1:5" s="2" customFormat="1">
      <c r="A146" s="59">
        <v>76</v>
      </c>
      <c r="B146" s="37" t="s">
        <v>217</v>
      </c>
      <c r="C146" s="37" t="s">
        <v>150</v>
      </c>
      <c r="D146" s="122"/>
      <c r="E146" s="124"/>
    </row>
    <row r="147" spans="1:5" s="2" customFormat="1">
      <c r="A147" s="59">
        <v>77</v>
      </c>
      <c r="B147" s="37" t="s">
        <v>218</v>
      </c>
      <c r="C147" s="37" t="s">
        <v>150</v>
      </c>
      <c r="D147" s="122"/>
      <c r="E147" s="124"/>
    </row>
    <row r="148" spans="1:5" s="2" customFormat="1">
      <c r="A148" s="59">
        <v>78</v>
      </c>
      <c r="B148" s="37" t="s">
        <v>219</v>
      </c>
      <c r="C148" s="37" t="s">
        <v>150</v>
      </c>
      <c r="D148" s="122"/>
      <c r="E148" s="124"/>
    </row>
    <row r="149" spans="1:5" s="2" customFormat="1">
      <c r="A149" s="59">
        <v>79</v>
      </c>
      <c r="B149" s="37" t="s">
        <v>220</v>
      </c>
      <c r="C149" s="37" t="s">
        <v>150</v>
      </c>
      <c r="D149" s="122"/>
      <c r="E149" s="124"/>
    </row>
    <row r="150" spans="1:5" s="2" customFormat="1">
      <c r="A150" s="59">
        <v>80</v>
      </c>
      <c r="B150" s="37" t="s">
        <v>220</v>
      </c>
      <c r="C150" s="37" t="s">
        <v>150</v>
      </c>
      <c r="D150" s="122"/>
      <c r="E150" s="124"/>
    </row>
    <row r="151" spans="1:5" s="2" customFormat="1">
      <c r="A151" s="59">
        <v>81</v>
      </c>
      <c r="B151" s="37" t="s">
        <v>221</v>
      </c>
      <c r="C151" s="37" t="s">
        <v>150</v>
      </c>
      <c r="D151" s="122"/>
      <c r="E151" s="124"/>
    </row>
    <row r="152" spans="1:5" s="2" customFormat="1">
      <c r="A152" s="59">
        <v>82</v>
      </c>
      <c r="B152" s="37" t="s">
        <v>222</v>
      </c>
      <c r="C152" s="37" t="s">
        <v>42</v>
      </c>
      <c r="D152" s="122"/>
      <c r="E152" s="124"/>
    </row>
    <row r="153" spans="1:5" s="2" customFormat="1">
      <c r="A153" s="59">
        <v>83</v>
      </c>
      <c r="B153" s="37" t="s">
        <v>223</v>
      </c>
      <c r="C153" s="37" t="s">
        <v>42</v>
      </c>
      <c r="D153" s="122"/>
      <c r="E153" s="124"/>
    </row>
    <row r="154" spans="1:5" s="2" customFormat="1">
      <c r="A154" s="59">
        <v>84</v>
      </c>
      <c r="B154" s="37" t="s">
        <v>224</v>
      </c>
      <c r="C154" s="37" t="s">
        <v>42</v>
      </c>
      <c r="D154" s="122"/>
      <c r="E154" s="124"/>
    </row>
    <row r="155" spans="1:5" s="2" customFormat="1">
      <c r="A155" s="59">
        <v>85</v>
      </c>
      <c r="B155" s="37" t="s">
        <v>225</v>
      </c>
      <c r="C155" s="37" t="s">
        <v>42</v>
      </c>
      <c r="D155" s="122"/>
      <c r="E155" s="124"/>
    </row>
    <row r="156" spans="1:5" s="2" customFormat="1">
      <c r="A156" s="59">
        <v>86</v>
      </c>
      <c r="B156" s="37" t="s">
        <v>226</v>
      </c>
      <c r="C156" s="37" t="s">
        <v>42</v>
      </c>
      <c r="D156" s="122"/>
      <c r="E156" s="124"/>
    </row>
    <row r="157" spans="1:5" s="2" customFormat="1">
      <c r="A157" s="59">
        <v>87</v>
      </c>
      <c r="B157" s="37" t="s">
        <v>227</v>
      </c>
      <c r="C157" s="37" t="s">
        <v>42</v>
      </c>
      <c r="D157" s="122"/>
      <c r="E157" s="124"/>
    </row>
    <row r="158" spans="1:5" s="2" customFormat="1">
      <c r="A158" s="59">
        <v>88</v>
      </c>
      <c r="B158" s="37" t="s">
        <v>228</v>
      </c>
      <c r="C158" s="37" t="s">
        <v>42</v>
      </c>
      <c r="D158" s="122"/>
      <c r="E158" s="124"/>
    </row>
    <row r="159" spans="1:5" s="2" customFormat="1">
      <c r="A159" s="37">
        <v>89</v>
      </c>
      <c r="B159" s="37" t="s">
        <v>229</v>
      </c>
      <c r="C159" s="37" t="s">
        <v>150</v>
      </c>
      <c r="D159" s="122"/>
      <c r="E159" s="124"/>
    </row>
    <row r="160" spans="1:5" s="2" customFormat="1">
      <c r="A160" s="59">
        <v>90</v>
      </c>
      <c r="B160" s="37" t="s">
        <v>230</v>
      </c>
      <c r="C160" s="37" t="s">
        <v>42</v>
      </c>
      <c r="D160" s="122"/>
      <c r="E160" s="124"/>
    </row>
    <row r="161" spans="1:5" s="2" customFormat="1">
      <c r="A161" s="59">
        <v>91</v>
      </c>
      <c r="B161" s="37" t="s">
        <v>231</v>
      </c>
      <c r="C161" s="37" t="s">
        <v>42</v>
      </c>
      <c r="D161" s="122"/>
      <c r="E161" s="124"/>
    </row>
    <row r="162" spans="1:5" s="2" customFormat="1">
      <c r="A162" s="59">
        <v>92</v>
      </c>
      <c r="B162" s="37" t="s">
        <v>232</v>
      </c>
      <c r="C162" s="37" t="s">
        <v>42</v>
      </c>
      <c r="D162" s="122"/>
      <c r="E162" s="124"/>
    </row>
    <row r="163" spans="1:5" s="2" customFormat="1">
      <c r="A163" s="59">
        <v>93</v>
      </c>
      <c r="B163" s="37" t="s">
        <v>233</v>
      </c>
      <c r="C163" s="37" t="s">
        <v>42</v>
      </c>
      <c r="D163" s="122"/>
      <c r="E163" s="124"/>
    </row>
    <row r="164" spans="1:5" s="2" customFormat="1">
      <c r="A164" s="59">
        <v>94</v>
      </c>
      <c r="B164" s="37" t="s">
        <v>234</v>
      </c>
      <c r="C164" s="37" t="s">
        <v>42</v>
      </c>
      <c r="D164" s="122"/>
      <c r="E164" s="124"/>
    </row>
    <row r="165" spans="1:5" s="2" customFormat="1">
      <c r="A165" s="59">
        <v>95</v>
      </c>
      <c r="B165" s="37" t="s">
        <v>235</v>
      </c>
      <c r="C165" s="37" t="s">
        <v>42</v>
      </c>
      <c r="D165" s="122"/>
      <c r="E165" s="124"/>
    </row>
    <row r="166" spans="1:5" s="2" customFormat="1">
      <c r="A166" s="59">
        <v>96</v>
      </c>
      <c r="B166" s="37" t="s">
        <v>236</v>
      </c>
      <c r="C166" s="37" t="s">
        <v>42</v>
      </c>
      <c r="D166" s="122"/>
      <c r="E166" s="124"/>
    </row>
    <row r="167" spans="1:5" s="2" customFormat="1">
      <c r="A167" s="59">
        <v>97</v>
      </c>
      <c r="B167" s="37" t="s">
        <v>237</v>
      </c>
      <c r="C167" s="37" t="s">
        <v>42</v>
      </c>
      <c r="D167" s="122"/>
      <c r="E167" s="124"/>
    </row>
    <row r="168" spans="1:5" s="2" customFormat="1">
      <c r="A168" s="59">
        <v>98</v>
      </c>
      <c r="B168" s="37" t="s">
        <v>238</v>
      </c>
      <c r="C168" s="37" t="s">
        <v>42</v>
      </c>
      <c r="D168" s="122"/>
      <c r="E168" s="124"/>
    </row>
    <row r="169" spans="1:5" s="2" customFormat="1">
      <c r="A169" s="59">
        <v>99</v>
      </c>
      <c r="B169" s="37" t="s">
        <v>239</v>
      </c>
      <c r="C169" s="37" t="s">
        <v>42</v>
      </c>
      <c r="D169" s="122"/>
      <c r="E169" s="124"/>
    </row>
    <row r="170" spans="1:5" s="2" customFormat="1">
      <c r="A170" s="59">
        <v>100</v>
      </c>
      <c r="B170" s="37" t="s">
        <v>240</v>
      </c>
      <c r="C170" s="37" t="s">
        <v>42</v>
      </c>
      <c r="D170" s="122"/>
      <c r="E170" s="124"/>
    </row>
    <row r="171" spans="1:5" s="2" customFormat="1">
      <c r="A171" s="59">
        <v>101</v>
      </c>
      <c r="B171" s="37" t="s">
        <v>241</v>
      </c>
      <c r="C171" s="37" t="s">
        <v>42</v>
      </c>
      <c r="D171" s="122"/>
      <c r="E171" s="124"/>
    </row>
    <row r="172" spans="1:5" s="2" customFormat="1">
      <c r="A172" s="59">
        <v>102</v>
      </c>
      <c r="B172" s="37" t="s">
        <v>242</v>
      </c>
      <c r="C172" s="37" t="s">
        <v>42</v>
      </c>
      <c r="D172" s="122"/>
      <c r="E172" s="124"/>
    </row>
    <row r="173" spans="1:5" s="2" customFormat="1">
      <c r="A173" s="59">
        <v>103</v>
      </c>
      <c r="B173" s="37" t="s">
        <v>243</v>
      </c>
      <c r="C173" s="37" t="s">
        <v>42</v>
      </c>
      <c r="D173" s="122"/>
      <c r="E173" s="124"/>
    </row>
    <row r="174" spans="1:5" s="2" customFormat="1">
      <c r="A174" s="59">
        <v>104</v>
      </c>
      <c r="B174" s="37" t="s">
        <v>244</v>
      </c>
      <c r="C174" s="37" t="s">
        <v>42</v>
      </c>
      <c r="D174" s="122"/>
      <c r="E174" s="124"/>
    </row>
    <row r="175" spans="1:5" s="2" customFormat="1">
      <c r="A175" s="37">
        <v>105</v>
      </c>
      <c r="B175" s="37" t="s">
        <v>245</v>
      </c>
      <c r="C175" s="37" t="s">
        <v>42</v>
      </c>
      <c r="D175" s="122"/>
      <c r="E175" s="124"/>
    </row>
    <row r="176" spans="1:5" s="2" customFormat="1">
      <c r="A176" s="59">
        <v>106</v>
      </c>
      <c r="B176" s="37" t="s">
        <v>246</v>
      </c>
      <c r="C176" s="37" t="s">
        <v>42</v>
      </c>
      <c r="D176" s="122"/>
      <c r="E176" s="124"/>
    </row>
    <row r="177" spans="1:5" s="2" customFormat="1">
      <c r="A177" s="59">
        <v>107</v>
      </c>
      <c r="B177" s="37" t="s">
        <v>247</v>
      </c>
      <c r="C177" s="37" t="s">
        <v>42</v>
      </c>
      <c r="D177" s="122"/>
      <c r="E177" s="124"/>
    </row>
    <row r="178" spans="1:5" s="2" customFormat="1">
      <c r="A178" s="59">
        <v>108</v>
      </c>
      <c r="B178" s="37" t="s">
        <v>248</v>
      </c>
      <c r="C178" s="37" t="s">
        <v>42</v>
      </c>
      <c r="D178" s="122"/>
      <c r="E178" s="124"/>
    </row>
    <row r="179" spans="1:5" s="2" customFormat="1">
      <c r="A179" s="59">
        <v>109</v>
      </c>
      <c r="B179" s="37" t="s">
        <v>249</v>
      </c>
      <c r="C179" s="37" t="s">
        <v>42</v>
      </c>
      <c r="D179" s="122"/>
      <c r="E179" s="124"/>
    </row>
    <row r="180" spans="1:5" s="2" customFormat="1">
      <c r="A180" s="59">
        <v>110</v>
      </c>
      <c r="B180" s="37" t="s">
        <v>250</v>
      </c>
      <c r="C180" s="37" t="s">
        <v>150</v>
      </c>
      <c r="D180" s="122"/>
      <c r="E180" s="124"/>
    </row>
    <row r="181" spans="1:5" s="2" customFormat="1">
      <c r="A181" s="59">
        <v>111</v>
      </c>
      <c r="B181" s="37" t="s">
        <v>251</v>
      </c>
      <c r="C181" s="37" t="s">
        <v>42</v>
      </c>
      <c r="D181" s="122"/>
      <c r="E181" s="124"/>
    </row>
    <row r="182" spans="1:5" s="2" customFormat="1">
      <c r="A182" s="59">
        <v>112</v>
      </c>
      <c r="B182" s="37" t="s">
        <v>252</v>
      </c>
      <c r="C182" s="37" t="s">
        <v>42</v>
      </c>
      <c r="D182" s="122"/>
      <c r="E182" s="124"/>
    </row>
    <row r="183" spans="1:5" s="2" customFormat="1">
      <c r="A183" s="59">
        <v>113</v>
      </c>
      <c r="B183" s="37" t="s">
        <v>253</v>
      </c>
      <c r="C183" s="37" t="s">
        <v>42</v>
      </c>
      <c r="D183" s="122"/>
      <c r="E183" s="124"/>
    </row>
    <row r="184" spans="1:5" s="2" customFormat="1">
      <c r="A184" s="59">
        <v>114</v>
      </c>
      <c r="B184" s="37" t="s">
        <v>254</v>
      </c>
      <c r="C184" s="37" t="s">
        <v>42</v>
      </c>
      <c r="D184" s="122"/>
      <c r="E184" s="124"/>
    </row>
    <row r="185" spans="1:5" s="2" customFormat="1">
      <c r="A185" s="59">
        <v>115</v>
      </c>
      <c r="B185" s="37" t="s">
        <v>255</v>
      </c>
      <c r="C185" s="37" t="s">
        <v>150</v>
      </c>
      <c r="D185" s="122"/>
      <c r="E185" s="124"/>
    </row>
    <row r="186" spans="1:5" s="2" customFormat="1">
      <c r="A186" s="59">
        <v>116</v>
      </c>
      <c r="B186" s="37" t="s">
        <v>256</v>
      </c>
      <c r="C186" s="37" t="s">
        <v>42</v>
      </c>
      <c r="D186" s="122"/>
      <c r="E186" s="124"/>
    </row>
    <row r="187" spans="1:5" s="2" customFormat="1">
      <c r="A187" s="59">
        <v>117</v>
      </c>
      <c r="B187" s="37" t="s">
        <v>257</v>
      </c>
      <c r="C187" s="37" t="s">
        <v>150</v>
      </c>
      <c r="D187" s="122"/>
      <c r="E187" s="124"/>
    </row>
    <row r="188" spans="1:5" s="2" customFormat="1">
      <c r="A188" s="59">
        <v>118</v>
      </c>
      <c r="B188" s="37" t="s">
        <v>258</v>
      </c>
      <c r="C188" s="37" t="s">
        <v>42</v>
      </c>
      <c r="D188" s="122"/>
      <c r="E188" s="124"/>
    </row>
    <row r="189" spans="1:5" s="2" customFormat="1">
      <c r="A189" s="59">
        <v>119</v>
      </c>
      <c r="B189" s="37" t="s">
        <v>259</v>
      </c>
      <c r="C189" s="37" t="s">
        <v>42</v>
      </c>
      <c r="D189" s="122"/>
      <c r="E189" s="124"/>
    </row>
    <row r="190" spans="1:5" s="2" customFormat="1">
      <c r="A190" s="59">
        <v>120</v>
      </c>
      <c r="B190" s="37" t="s">
        <v>260</v>
      </c>
      <c r="C190" s="37" t="s">
        <v>42</v>
      </c>
      <c r="D190" s="122"/>
      <c r="E190" s="124"/>
    </row>
    <row r="191" spans="1:5" s="2" customFormat="1">
      <c r="A191" s="59">
        <v>121</v>
      </c>
      <c r="B191" s="37" t="s">
        <v>261</v>
      </c>
      <c r="C191" s="37" t="s">
        <v>42</v>
      </c>
      <c r="D191" s="122"/>
      <c r="E191" s="124"/>
    </row>
    <row r="192" spans="1:5" s="2" customFormat="1">
      <c r="A192" s="59">
        <v>122</v>
      </c>
      <c r="B192" s="37" t="s">
        <v>262</v>
      </c>
      <c r="C192" s="37" t="s">
        <v>150</v>
      </c>
      <c r="D192" s="122"/>
      <c r="E192" s="124"/>
    </row>
    <row r="193" spans="1:5" s="2" customFormat="1">
      <c r="A193" s="37">
        <v>123</v>
      </c>
      <c r="B193" s="37" t="s">
        <v>263</v>
      </c>
      <c r="C193" s="37" t="s">
        <v>42</v>
      </c>
      <c r="D193" s="122"/>
      <c r="E193" s="124"/>
    </row>
    <row r="194" spans="1:5" s="2" customFormat="1" ht="15.75">
      <c r="A194" s="59">
        <v>124</v>
      </c>
      <c r="B194" s="37" t="s">
        <v>264</v>
      </c>
      <c r="C194" s="37" t="s">
        <v>42</v>
      </c>
      <c r="D194" s="122"/>
      <c r="E194" s="124"/>
    </row>
    <row r="195" spans="1:5" s="2" customFormat="1">
      <c r="A195" s="59">
        <v>125</v>
      </c>
      <c r="B195" s="37" t="s">
        <v>265</v>
      </c>
      <c r="C195" s="37" t="s">
        <v>42</v>
      </c>
      <c r="D195" s="122"/>
      <c r="E195" s="124"/>
    </row>
    <row r="196" spans="1:5" s="2" customFormat="1">
      <c r="A196" s="59">
        <v>126</v>
      </c>
      <c r="B196" s="37" t="s">
        <v>266</v>
      </c>
      <c r="C196" s="37" t="s">
        <v>42</v>
      </c>
      <c r="D196" s="122"/>
      <c r="E196" s="124"/>
    </row>
    <row r="197" spans="1:5" s="2" customFormat="1">
      <c r="A197" s="59">
        <v>127</v>
      </c>
      <c r="B197" s="37" t="s">
        <v>267</v>
      </c>
      <c r="C197" s="37" t="s">
        <v>150</v>
      </c>
      <c r="D197" s="122"/>
      <c r="E197" s="124"/>
    </row>
    <row r="198" spans="1:5" s="2" customFormat="1">
      <c r="A198" s="59">
        <v>128</v>
      </c>
      <c r="B198" s="37" t="s">
        <v>268</v>
      </c>
      <c r="C198" s="37" t="s">
        <v>42</v>
      </c>
      <c r="D198" s="122"/>
      <c r="E198" s="124"/>
    </row>
    <row r="199" spans="1:5" s="2" customFormat="1">
      <c r="A199" s="59">
        <v>129</v>
      </c>
      <c r="B199" s="37" t="s">
        <v>269</v>
      </c>
      <c r="C199" s="37" t="s">
        <v>42</v>
      </c>
      <c r="D199" s="122"/>
      <c r="E199" s="124"/>
    </row>
    <row r="200" spans="1:5" s="2" customFormat="1">
      <c r="A200" s="59">
        <v>130</v>
      </c>
      <c r="B200" s="37" t="s">
        <v>270</v>
      </c>
      <c r="C200" s="37" t="s">
        <v>42</v>
      </c>
      <c r="D200" s="122"/>
      <c r="E200" s="124"/>
    </row>
    <row r="201" spans="1:5" s="2" customFormat="1">
      <c r="A201" s="59">
        <v>131</v>
      </c>
      <c r="B201" s="37" t="s">
        <v>271</v>
      </c>
      <c r="C201" s="37" t="s">
        <v>42</v>
      </c>
      <c r="D201" s="122"/>
      <c r="E201" s="124"/>
    </row>
    <row r="202" spans="1:5" s="2" customFormat="1">
      <c r="A202" s="59">
        <v>132</v>
      </c>
      <c r="B202" s="37" t="s">
        <v>272</v>
      </c>
      <c r="C202" s="37" t="s">
        <v>42</v>
      </c>
      <c r="D202" s="122"/>
      <c r="E202" s="124"/>
    </row>
    <row r="203" spans="1:5" s="2" customFormat="1">
      <c r="A203" s="59">
        <v>133</v>
      </c>
      <c r="B203" s="37" t="s">
        <v>273</v>
      </c>
      <c r="C203" s="37" t="s">
        <v>42</v>
      </c>
      <c r="D203" s="122"/>
      <c r="E203" s="124"/>
    </row>
    <row r="204" spans="1:5" s="2" customFormat="1">
      <c r="A204" s="59">
        <v>134</v>
      </c>
      <c r="B204" s="37" t="s">
        <v>274</v>
      </c>
      <c r="C204" s="37" t="s">
        <v>42</v>
      </c>
      <c r="D204" s="122"/>
      <c r="E204" s="124"/>
    </row>
    <row r="205" spans="1:5" s="2" customFormat="1">
      <c r="A205" s="59">
        <v>135</v>
      </c>
      <c r="B205" s="37" t="s">
        <v>275</v>
      </c>
      <c r="C205" s="37" t="s">
        <v>42</v>
      </c>
      <c r="D205" s="122"/>
      <c r="E205" s="124"/>
    </row>
    <row r="206" spans="1:5" s="2" customFormat="1">
      <c r="A206" s="59">
        <v>136</v>
      </c>
      <c r="B206" s="37" t="s">
        <v>276</v>
      </c>
      <c r="C206" s="37" t="s">
        <v>42</v>
      </c>
      <c r="D206" s="122"/>
      <c r="E206" s="124"/>
    </row>
    <row r="207" spans="1:5" s="2" customFormat="1">
      <c r="A207" s="59">
        <v>137</v>
      </c>
      <c r="B207" s="37" t="s">
        <v>277</v>
      </c>
      <c r="C207" s="37" t="s">
        <v>42</v>
      </c>
      <c r="D207" s="122"/>
      <c r="E207" s="124"/>
    </row>
    <row r="208" spans="1:5" s="2" customFormat="1">
      <c r="A208" s="59">
        <v>138</v>
      </c>
      <c r="B208" s="37" t="s">
        <v>278</v>
      </c>
      <c r="C208" s="37" t="s">
        <v>150</v>
      </c>
      <c r="D208" s="122"/>
      <c r="E208" s="124"/>
    </row>
    <row r="209" spans="1:5" s="2" customFormat="1">
      <c r="A209" s="59">
        <v>139</v>
      </c>
      <c r="B209" s="37" t="s">
        <v>279</v>
      </c>
      <c r="C209" s="37" t="s">
        <v>42</v>
      </c>
      <c r="D209" s="122"/>
      <c r="E209" s="124"/>
    </row>
    <row r="210" spans="1:5" s="2" customFormat="1">
      <c r="A210" s="59">
        <v>140</v>
      </c>
      <c r="B210" s="37" t="s">
        <v>280</v>
      </c>
      <c r="C210" s="37" t="s">
        <v>42</v>
      </c>
      <c r="D210" s="122"/>
      <c r="E210" s="124"/>
    </row>
    <row r="211" spans="1:5" s="2" customFormat="1">
      <c r="A211" s="37">
        <v>141</v>
      </c>
      <c r="B211" s="37" t="s">
        <v>281</v>
      </c>
      <c r="C211" s="37" t="s">
        <v>42</v>
      </c>
      <c r="D211" s="122"/>
      <c r="E211" s="124"/>
    </row>
    <row r="212" spans="1:5" s="2" customFormat="1">
      <c r="A212" s="59">
        <v>142</v>
      </c>
      <c r="B212" s="37" t="s">
        <v>282</v>
      </c>
      <c r="C212" s="37" t="s">
        <v>150</v>
      </c>
      <c r="D212" s="122"/>
      <c r="E212" s="124"/>
    </row>
    <row r="213" spans="1:5" s="2" customFormat="1">
      <c r="A213" s="59">
        <v>143</v>
      </c>
      <c r="B213" s="37" t="s">
        <v>283</v>
      </c>
      <c r="C213" s="37" t="s">
        <v>150</v>
      </c>
      <c r="D213" s="122"/>
      <c r="E213" s="124"/>
    </row>
    <row r="214" spans="1:5" s="2" customFormat="1">
      <c r="A214" s="59">
        <v>144</v>
      </c>
      <c r="B214" s="37" t="s">
        <v>283</v>
      </c>
      <c r="C214" s="37" t="s">
        <v>150</v>
      </c>
      <c r="D214" s="122"/>
      <c r="E214" s="124"/>
    </row>
    <row r="215" spans="1:5" s="2" customFormat="1">
      <c r="A215" s="59">
        <v>145</v>
      </c>
      <c r="B215" s="37" t="s">
        <v>283</v>
      </c>
      <c r="C215" s="37" t="s">
        <v>150</v>
      </c>
      <c r="D215" s="122"/>
      <c r="E215" s="124"/>
    </row>
    <row r="216" spans="1:5" s="2" customFormat="1">
      <c r="A216" s="59">
        <v>146</v>
      </c>
      <c r="B216" s="37" t="s">
        <v>283</v>
      </c>
      <c r="C216" s="37" t="s">
        <v>150</v>
      </c>
      <c r="D216" s="122"/>
      <c r="E216" s="124"/>
    </row>
    <row r="217" spans="1:5" s="2" customFormat="1">
      <c r="A217" s="59">
        <v>147</v>
      </c>
      <c r="B217" s="37" t="s">
        <v>284</v>
      </c>
      <c r="C217" s="37" t="s">
        <v>150</v>
      </c>
      <c r="D217" s="122"/>
      <c r="E217" s="124"/>
    </row>
    <row r="218" spans="1:5" s="2" customFormat="1">
      <c r="A218" s="59">
        <v>148</v>
      </c>
      <c r="B218" s="37" t="s">
        <v>284</v>
      </c>
      <c r="C218" s="37" t="s">
        <v>42</v>
      </c>
      <c r="D218" s="122"/>
      <c r="E218" s="124"/>
    </row>
    <row r="219" spans="1:5" s="2" customFormat="1">
      <c r="A219" s="59">
        <v>149</v>
      </c>
      <c r="B219" s="37" t="s">
        <v>285</v>
      </c>
      <c r="C219" s="37" t="s">
        <v>150</v>
      </c>
      <c r="D219" s="122"/>
      <c r="E219" s="124"/>
    </row>
    <row r="220" spans="1:5" s="2" customFormat="1">
      <c r="A220" s="59">
        <v>150</v>
      </c>
      <c r="B220" s="37" t="s">
        <v>286</v>
      </c>
      <c r="C220" s="37" t="s">
        <v>42</v>
      </c>
      <c r="D220" s="122"/>
      <c r="E220" s="124"/>
    </row>
    <row r="221" spans="1:5" s="2" customFormat="1">
      <c r="A221" s="59">
        <v>151</v>
      </c>
      <c r="B221" s="37" t="s">
        <v>287</v>
      </c>
      <c r="C221" s="37" t="s">
        <v>42</v>
      </c>
      <c r="D221" s="122"/>
      <c r="E221" s="124"/>
    </row>
    <row r="222" spans="1:5" s="2" customFormat="1">
      <c r="A222" s="59">
        <v>152</v>
      </c>
      <c r="B222" s="37" t="s">
        <v>288</v>
      </c>
      <c r="C222" s="37" t="s">
        <v>42</v>
      </c>
      <c r="D222" s="122"/>
      <c r="E222" s="124"/>
    </row>
    <row r="223" spans="1:5" s="2" customFormat="1">
      <c r="A223" s="59">
        <v>153</v>
      </c>
      <c r="B223" s="37" t="s">
        <v>289</v>
      </c>
      <c r="C223" s="37" t="s">
        <v>42</v>
      </c>
      <c r="D223" s="122"/>
      <c r="E223" s="124"/>
    </row>
    <row r="224" spans="1:5" s="2" customFormat="1">
      <c r="A224" s="59">
        <v>154</v>
      </c>
      <c r="B224" s="37" t="s">
        <v>290</v>
      </c>
      <c r="C224" s="37" t="s">
        <v>42</v>
      </c>
      <c r="D224" s="122"/>
      <c r="E224" s="124"/>
    </row>
    <row r="225" spans="1:5" s="2" customFormat="1">
      <c r="A225" s="59">
        <v>155</v>
      </c>
      <c r="B225" s="37" t="s">
        <v>291</v>
      </c>
      <c r="C225" s="37" t="s">
        <v>42</v>
      </c>
      <c r="D225" s="122"/>
      <c r="E225" s="124"/>
    </row>
    <row r="226" spans="1:5" s="2" customFormat="1">
      <c r="A226" s="59">
        <v>156</v>
      </c>
      <c r="B226" s="37" t="s">
        <v>292</v>
      </c>
      <c r="C226" s="37" t="s">
        <v>42</v>
      </c>
      <c r="D226" s="122"/>
      <c r="E226" s="124"/>
    </row>
    <row r="227" spans="1:5" s="2" customFormat="1">
      <c r="A227" s="37">
        <v>157</v>
      </c>
      <c r="B227" s="37" t="s">
        <v>293</v>
      </c>
      <c r="C227" s="37" t="s">
        <v>42</v>
      </c>
      <c r="D227" s="122"/>
      <c r="E227" s="124"/>
    </row>
    <row r="228" spans="1:5" s="2" customFormat="1">
      <c r="A228" s="59">
        <v>158</v>
      </c>
      <c r="B228" s="37" t="s">
        <v>294</v>
      </c>
      <c r="C228" s="37" t="s">
        <v>42</v>
      </c>
      <c r="D228" s="122"/>
      <c r="E228" s="124"/>
    </row>
    <row r="229" spans="1:5" s="2" customFormat="1">
      <c r="A229" s="59">
        <v>159</v>
      </c>
      <c r="B229" s="37" t="s">
        <v>295</v>
      </c>
      <c r="C229" s="37" t="s">
        <v>42</v>
      </c>
      <c r="D229" s="122"/>
      <c r="E229" s="124"/>
    </row>
    <row r="230" spans="1:5" s="2" customFormat="1">
      <c r="A230" s="59">
        <v>160</v>
      </c>
      <c r="B230" s="37" t="s">
        <v>296</v>
      </c>
      <c r="C230" s="37" t="s">
        <v>42</v>
      </c>
      <c r="D230" s="122"/>
      <c r="E230" s="124"/>
    </row>
    <row r="231" spans="1:5" s="2" customFormat="1">
      <c r="A231" s="59">
        <v>161</v>
      </c>
      <c r="B231" s="37" t="s">
        <v>297</v>
      </c>
      <c r="C231" s="37" t="s">
        <v>42</v>
      </c>
      <c r="D231" s="122"/>
      <c r="E231" s="124"/>
    </row>
    <row r="232" spans="1:5" s="2" customFormat="1">
      <c r="A232" s="59">
        <v>162</v>
      </c>
      <c r="B232" s="37" t="s">
        <v>297</v>
      </c>
      <c r="C232" s="37" t="s">
        <v>150</v>
      </c>
      <c r="D232" s="122"/>
      <c r="E232" s="124"/>
    </row>
    <row r="233" spans="1:5" s="2" customFormat="1">
      <c r="A233" s="59">
        <v>163</v>
      </c>
      <c r="B233" s="37" t="s">
        <v>298</v>
      </c>
      <c r="C233" s="37" t="s">
        <v>42</v>
      </c>
      <c r="D233" s="122"/>
      <c r="E233" s="124"/>
    </row>
    <row r="234" spans="1:5" s="2" customFormat="1">
      <c r="A234" s="59">
        <v>164</v>
      </c>
      <c r="B234" s="37" t="s">
        <v>299</v>
      </c>
      <c r="C234" s="37" t="s">
        <v>42</v>
      </c>
      <c r="D234" s="122"/>
      <c r="E234" s="124"/>
    </row>
    <row r="235" spans="1:5" s="2" customFormat="1">
      <c r="A235" s="59">
        <v>165</v>
      </c>
      <c r="B235" s="37" t="s">
        <v>300</v>
      </c>
      <c r="C235" s="37" t="s">
        <v>42</v>
      </c>
      <c r="D235" s="122"/>
      <c r="E235" s="124"/>
    </row>
    <row r="236" spans="1:5" s="2" customFormat="1">
      <c r="A236" s="59">
        <v>166</v>
      </c>
      <c r="B236" s="37" t="s">
        <v>301</v>
      </c>
      <c r="C236" s="37" t="s">
        <v>42</v>
      </c>
      <c r="D236" s="122"/>
      <c r="E236" s="124"/>
    </row>
    <row r="237" spans="1:5" s="2" customFormat="1">
      <c r="A237" s="98" t="s">
        <v>302</v>
      </c>
      <c r="B237" s="99"/>
      <c r="C237" s="37"/>
      <c r="D237" s="122"/>
      <c r="E237" s="124"/>
    </row>
    <row r="238" spans="1:5" s="2" customFormat="1">
      <c r="A238" s="59">
        <v>1</v>
      </c>
      <c r="B238" s="37" t="s">
        <v>303</v>
      </c>
      <c r="C238" s="37" t="s">
        <v>304</v>
      </c>
      <c r="D238" s="122"/>
      <c r="E238" s="124"/>
    </row>
    <row r="239" spans="1:5" s="2" customFormat="1">
      <c r="A239" s="59">
        <v>2</v>
      </c>
      <c r="B239" s="37" t="s">
        <v>305</v>
      </c>
      <c r="C239" s="37" t="s">
        <v>304</v>
      </c>
      <c r="D239" s="122"/>
      <c r="E239" s="124"/>
    </row>
    <row r="240" spans="1:5" s="2" customFormat="1">
      <c r="A240" s="59">
        <v>3</v>
      </c>
      <c r="B240" s="37" t="s">
        <v>306</v>
      </c>
      <c r="C240" s="37" t="s">
        <v>304</v>
      </c>
      <c r="D240" s="122"/>
      <c r="E240" s="124"/>
    </row>
    <row r="241" spans="1:5" s="2" customFormat="1">
      <c r="A241" s="59">
        <v>4</v>
      </c>
      <c r="B241" s="37" t="s">
        <v>307</v>
      </c>
      <c r="C241" s="37" t="s">
        <v>304</v>
      </c>
      <c r="D241" s="122"/>
      <c r="E241" s="124"/>
    </row>
    <row r="242" spans="1:5" s="2" customFormat="1">
      <c r="A242" s="59">
        <v>5</v>
      </c>
      <c r="B242" s="37" t="s">
        <v>308</v>
      </c>
      <c r="C242" s="37" t="s">
        <v>304</v>
      </c>
      <c r="D242" s="122"/>
      <c r="E242" s="124"/>
    </row>
    <row r="243" spans="1:5" s="2" customFormat="1">
      <c r="A243" s="59">
        <v>6</v>
      </c>
      <c r="B243" s="37" t="s">
        <v>309</v>
      </c>
      <c r="C243" s="37" t="s">
        <v>304</v>
      </c>
      <c r="D243" s="122"/>
      <c r="E243" s="124"/>
    </row>
    <row r="244" spans="1:5" s="2" customFormat="1">
      <c r="A244" s="59">
        <v>7</v>
      </c>
      <c r="B244" s="37" t="s">
        <v>310</v>
      </c>
      <c r="C244" s="37" t="s">
        <v>304</v>
      </c>
      <c r="D244" s="122"/>
      <c r="E244" s="124"/>
    </row>
    <row r="245" spans="1:5" s="2" customFormat="1">
      <c r="A245" s="59">
        <v>8</v>
      </c>
      <c r="B245" s="37" t="s">
        <v>311</v>
      </c>
      <c r="C245" s="37" t="s">
        <v>304</v>
      </c>
      <c r="D245" s="122"/>
      <c r="E245" s="124"/>
    </row>
    <row r="246" spans="1:5" s="2" customFormat="1">
      <c r="A246" s="59">
        <v>9</v>
      </c>
      <c r="B246" s="37" t="s">
        <v>312</v>
      </c>
      <c r="C246" s="37" t="s">
        <v>304</v>
      </c>
      <c r="D246" s="122"/>
      <c r="E246" s="124"/>
    </row>
    <row r="247" spans="1:5" s="2" customFormat="1">
      <c r="A247" s="59">
        <v>10</v>
      </c>
      <c r="B247" s="37" t="s">
        <v>313</v>
      </c>
      <c r="C247" s="37" t="s">
        <v>304</v>
      </c>
      <c r="D247" s="122"/>
      <c r="E247" s="124"/>
    </row>
    <row r="248" spans="1:5" s="2" customFormat="1">
      <c r="A248" s="59">
        <v>11</v>
      </c>
      <c r="B248" s="37" t="s">
        <v>314</v>
      </c>
      <c r="C248" s="37" t="s">
        <v>304</v>
      </c>
      <c r="D248" s="122"/>
      <c r="E248" s="124"/>
    </row>
    <row r="249" spans="1:5" s="2" customFormat="1">
      <c r="A249" s="59">
        <v>12</v>
      </c>
      <c r="B249" s="37" t="s">
        <v>315</v>
      </c>
      <c r="C249" s="37" t="s">
        <v>304</v>
      </c>
      <c r="D249" s="122"/>
      <c r="E249" s="124"/>
    </row>
    <row r="250" spans="1:5" s="2" customFormat="1">
      <c r="A250" s="59">
        <v>13</v>
      </c>
      <c r="B250" s="37" t="s">
        <v>316</v>
      </c>
      <c r="C250" s="37" t="s">
        <v>304</v>
      </c>
      <c r="D250" s="122"/>
      <c r="E250" s="124"/>
    </row>
    <row r="251" spans="1:5" s="2" customFormat="1">
      <c r="A251" s="59">
        <v>14</v>
      </c>
      <c r="B251" s="37" t="s">
        <v>317</v>
      </c>
      <c r="C251" s="37" t="s">
        <v>304</v>
      </c>
      <c r="D251" s="122"/>
      <c r="E251" s="124"/>
    </row>
    <row r="252" spans="1:5" s="2" customFormat="1">
      <c r="A252" s="59">
        <v>15</v>
      </c>
      <c r="B252" s="37" t="s">
        <v>318</v>
      </c>
      <c r="C252" s="37" t="s">
        <v>304</v>
      </c>
      <c r="D252" s="122"/>
      <c r="E252" s="124"/>
    </row>
    <row r="253" spans="1:5" s="2" customFormat="1">
      <c r="A253" s="59">
        <v>16</v>
      </c>
      <c r="B253" s="37" t="str">
        <f>'[2]Opis budynków_zabezpieczenia'!B188</f>
        <v>Słodowa 1 nr ew. 209/20, dz. nr 1130</v>
      </c>
      <c r="C253" s="37" t="str">
        <f>'[2]Opis budynków_zabezpieczenia'!C188</f>
        <v>garaż</v>
      </c>
      <c r="D253" s="122"/>
      <c r="E253" s="124"/>
    </row>
    <row r="254" spans="1:5" s="2" customFormat="1">
      <c r="A254" s="59">
        <v>17</v>
      </c>
      <c r="B254" s="37" t="str">
        <f>'[2]Opis budynków_zabezpieczenia'!B189</f>
        <v>Słodowa 1 nr ew. 210/21,  dz. nr 1131</v>
      </c>
      <c r="C254" s="37" t="str">
        <f>'[2]Opis budynków_zabezpieczenia'!C189</f>
        <v>garaż</v>
      </c>
      <c r="D254" s="122"/>
      <c r="E254" s="124"/>
    </row>
    <row r="255" spans="1:5" s="2" customFormat="1">
      <c r="A255" s="59">
        <v>18</v>
      </c>
      <c r="B255" s="37" t="str">
        <f>'[2]Opis budynków_zabezpieczenia'!B190</f>
        <v>Słodowa 1 nr ew. 211/22, dz. nr 1132</v>
      </c>
      <c r="C255" s="37" t="str">
        <f>'[2]Opis budynków_zabezpieczenia'!C190</f>
        <v>garaż</v>
      </c>
      <c r="D255" s="122"/>
      <c r="E255" s="124"/>
    </row>
    <row r="256" spans="1:5" s="2" customFormat="1">
      <c r="A256" s="59">
        <v>19</v>
      </c>
      <c r="B256" s="37" t="str">
        <f>'[2]Opis budynków_zabezpieczenia'!B191</f>
        <v>Słodowa 1 nr ew. 212/23, dz. nr 1133</v>
      </c>
      <c r="C256" s="37" t="str">
        <f>'[2]Opis budynków_zabezpieczenia'!C191</f>
        <v>garaż</v>
      </c>
      <c r="D256" s="122"/>
      <c r="E256" s="124"/>
    </row>
    <row r="257" spans="1:5" s="2" customFormat="1">
      <c r="A257" s="59">
        <v>20</v>
      </c>
      <c r="B257" s="37" t="str">
        <f>'[2]Opis budynków_zabezpieczenia'!B192</f>
        <v>Słodowa 1 nr ew. 213/24,  dz. nr 1134</v>
      </c>
      <c r="C257" s="37" t="str">
        <f>'[2]Opis budynków_zabezpieczenia'!C192</f>
        <v>garaż</v>
      </c>
      <c r="D257" s="122"/>
      <c r="E257" s="124"/>
    </row>
    <row r="258" spans="1:5" s="2" customFormat="1">
      <c r="A258" s="59">
        <v>21</v>
      </c>
      <c r="B258" s="37" t="s">
        <v>319</v>
      </c>
      <c r="C258" s="37" t="s">
        <v>304</v>
      </c>
      <c r="D258" s="122"/>
      <c r="E258" s="124"/>
    </row>
    <row r="259" spans="1:5" s="2" customFormat="1">
      <c r="A259" s="59">
        <v>22</v>
      </c>
      <c r="B259" s="37" t="s">
        <v>320</v>
      </c>
      <c r="C259" s="37" t="s">
        <v>304</v>
      </c>
      <c r="D259" s="122"/>
      <c r="E259" s="124"/>
    </row>
    <row r="260" spans="1:5" s="2" customFormat="1">
      <c r="A260" s="59">
        <v>23</v>
      </c>
      <c r="B260" s="37" t="s">
        <v>321</v>
      </c>
      <c r="C260" s="37" t="s">
        <v>304</v>
      </c>
      <c r="D260" s="122"/>
      <c r="E260" s="124"/>
    </row>
    <row r="261" spans="1:5" s="2" customFormat="1">
      <c r="A261" s="59">
        <v>24</v>
      </c>
      <c r="B261" s="37" t="s">
        <v>322</v>
      </c>
      <c r="C261" s="37" t="s">
        <v>304</v>
      </c>
      <c r="D261" s="122"/>
      <c r="E261" s="124"/>
    </row>
    <row r="262" spans="1:5" s="2" customFormat="1">
      <c r="A262" s="59">
        <v>25</v>
      </c>
      <c r="B262" s="37" t="s">
        <v>323</v>
      </c>
      <c r="C262" s="37" t="s">
        <v>304</v>
      </c>
      <c r="D262" s="122"/>
      <c r="E262" s="124"/>
    </row>
    <row r="263" spans="1:5" s="2" customFormat="1">
      <c r="A263" s="59">
        <v>26</v>
      </c>
      <c r="B263" s="37" t="s">
        <v>324</v>
      </c>
      <c r="C263" s="37" t="s">
        <v>304</v>
      </c>
      <c r="D263" s="122"/>
      <c r="E263" s="124"/>
    </row>
    <row r="264" spans="1:5" s="2" customFormat="1">
      <c r="A264" s="59">
        <v>27</v>
      </c>
      <c r="B264" s="37" t="s">
        <v>325</v>
      </c>
      <c r="C264" s="37" t="s">
        <v>304</v>
      </c>
      <c r="D264" s="122"/>
      <c r="E264" s="124"/>
    </row>
    <row r="265" spans="1:5" s="2" customFormat="1">
      <c r="A265" s="59">
        <v>28</v>
      </c>
      <c r="B265" s="37" t="s">
        <v>326</v>
      </c>
      <c r="C265" s="37" t="s">
        <v>304</v>
      </c>
      <c r="D265" s="122"/>
      <c r="E265" s="124"/>
    </row>
    <row r="266" spans="1:5" s="2" customFormat="1">
      <c r="A266" s="59">
        <v>29</v>
      </c>
      <c r="B266" s="37" t="s">
        <v>327</v>
      </c>
      <c r="C266" s="37" t="s">
        <v>304</v>
      </c>
      <c r="D266" s="122"/>
      <c r="E266" s="124"/>
    </row>
    <row r="267" spans="1:5" s="2" customFormat="1">
      <c r="A267" s="59">
        <v>30</v>
      </c>
      <c r="B267" s="37" t="s">
        <v>328</v>
      </c>
      <c r="C267" s="37" t="s">
        <v>304</v>
      </c>
      <c r="D267" s="122"/>
      <c r="E267" s="124"/>
    </row>
    <row r="268" spans="1:5" s="2" customFormat="1">
      <c r="A268" s="59">
        <v>31</v>
      </c>
      <c r="B268" s="37" t="s">
        <v>329</v>
      </c>
      <c r="C268" s="37" t="s">
        <v>304</v>
      </c>
      <c r="D268" s="122"/>
      <c r="E268" s="124"/>
    </row>
    <row r="269" spans="1:5" s="2" customFormat="1">
      <c r="A269" s="59">
        <v>32</v>
      </c>
      <c r="B269" s="37" t="s">
        <v>330</v>
      </c>
      <c r="C269" s="37" t="s">
        <v>304</v>
      </c>
      <c r="D269" s="122"/>
      <c r="E269" s="124"/>
    </row>
    <row r="270" spans="1:5" s="2" customFormat="1">
      <c r="A270" s="59">
        <v>33</v>
      </c>
      <c r="B270" s="37" t="s">
        <v>331</v>
      </c>
      <c r="C270" s="37" t="s">
        <v>304</v>
      </c>
      <c r="D270" s="122"/>
      <c r="E270" s="124"/>
    </row>
    <row r="271" spans="1:5" s="2" customFormat="1">
      <c r="A271" s="59">
        <v>34</v>
      </c>
      <c r="B271" s="37" t="s">
        <v>332</v>
      </c>
      <c r="C271" s="37" t="s">
        <v>304</v>
      </c>
      <c r="D271" s="122"/>
      <c r="E271" s="124"/>
    </row>
    <row r="272" spans="1:5" s="2" customFormat="1">
      <c r="A272" s="59">
        <v>35</v>
      </c>
      <c r="B272" s="37" t="s">
        <v>333</v>
      </c>
      <c r="C272" s="37" t="s">
        <v>304</v>
      </c>
      <c r="D272" s="122"/>
      <c r="E272" s="124"/>
    </row>
    <row r="273" spans="1:5" s="2" customFormat="1">
      <c r="A273" s="59">
        <v>36</v>
      </c>
      <c r="B273" s="37" t="s">
        <v>334</v>
      </c>
      <c r="C273" s="37" t="s">
        <v>304</v>
      </c>
      <c r="D273" s="122"/>
      <c r="E273" s="124"/>
    </row>
    <row r="274" spans="1:5" s="2" customFormat="1">
      <c r="A274" s="59">
        <v>37</v>
      </c>
      <c r="B274" s="37" t="s">
        <v>335</v>
      </c>
      <c r="C274" s="37" t="s">
        <v>304</v>
      </c>
      <c r="D274" s="122"/>
      <c r="E274" s="124"/>
    </row>
    <row r="275" spans="1:5" s="2" customFormat="1">
      <c r="A275" s="59">
        <v>38</v>
      </c>
      <c r="B275" s="37" t="s">
        <v>336</v>
      </c>
      <c r="C275" s="37" t="s">
        <v>304</v>
      </c>
      <c r="D275" s="122"/>
      <c r="E275" s="124"/>
    </row>
    <row r="276" spans="1:5" s="2" customFormat="1">
      <c r="A276" s="59">
        <v>39</v>
      </c>
      <c r="B276" s="37" t="s">
        <v>337</v>
      </c>
      <c r="C276" s="37" t="s">
        <v>304</v>
      </c>
      <c r="D276" s="122"/>
      <c r="E276" s="124"/>
    </row>
    <row r="277" spans="1:5" s="2" customFormat="1">
      <c r="A277" s="59">
        <v>40</v>
      </c>
      <c r="B277" s="37" t="s">
        <v>338</v>
      </c>
      <c r="C277" s="37" t="s">
        <v>304</v>
      </c>
      <c r="D277" s="122"/>
      <c r="E277" s="124"/>
    </row>
    <row r="278" spans="1:5" s="2" customFormat="1">
      <c r="A278" s="59">
        <v>41</v>
      </c>
      <c r="B278" s="37" t="s">
        <v>339</v>
      </c>
      <c r="C278" s="37" t="s">
        <v>304</v>
      </c>
      <c r="D278" s="122"/>
      <c r="E278" s="124"/>
    </row>
    <row r="279" spans="1:5" s="2" customFormat="1">
      <c r="A279" s="59">
        <v>42</v>
      </c>
      <c r="B279" s="37" t="s">
        <v>340</v>
      </c>
      <c r="C279" s="37" t="s">
        <v>304</v>
      </c>
      <c r="D279" s="122"/>
      <c r="E279" s="124"/>
    </row>
    <row r="280" spans="1:5" s="2" customFormat="1">
      <c r="A280" s="59">
        <v>43</v>
      </c>
      <c r="B280" s="37" t="s">
        <v>341</v>
      </c>
      <c r="C280" s="37" t="s">
        <v>304</v>
      </c>
      <c r="D280" s="122"/>
      <c r="E280" s="124"/>
    </row>
    <row r="281" spans="1:5" s="2" customFormat="1">
      <c r="A281" s="59">
        <v>44</v>
      </c>
      <c r="B281" s="37" t="s">
        <v>342</v>
      </c>
      <c r="C281" s="37" t="s">
        <v>304</v>
      </c>
      <c r="D281" s="122"/>
      <c r="E281" s="124"/>
    </row>
    <row r="282" spans="1:5" s="2" customFormat="1">
      <c r="A282" s="59">
        <v>45</v>
      </c>
      <c r="B282" s="37" t="s">
        <v>343</v>
      </c>
      <c r="C282" s="37" t="s">
        <v>304</v>
      </c>
      <c r="D282" s="122"/>
      <c r="E282" s="124"/>
    </row>
    <row r="283" spans="1:5" s="2" customFormat="1">
      <c r="A283" s="59">
        <v>46</v>
      </c>
      <c r="B283" s="37" t="s">
        <v>344</v>
      </c>
      <c r="C283" s="37" t="s">
        <v>304</v>
      </c>
      <c r="D283" s="122"/>
      <c r="E283" s="124"/>
    </row>
    <row r="284" spans="1:5" s="2" customFormat="1">
      <c r="A284" s="59">
        <v>47</v>
      </c>
      <c r="B284" s="37" t="s">
        <v>345</v>
      </c>
      <c r="C284" s="37" t="s">
        <v>304</v>
      </c>
      <c r="D284" s="122"/>
      <c r="E284" s="124"/>
    </row>
    <row r="285" spans="1:5" s="2" customFormat="1">
      <c r="A285" s="59">
        <v>48</v>
      </c>
      <c r="B285" s="37" t="s">
        <v>346</v>
      </c>
      <c r="C285" s="37" t="s">
        <v>304</v>
      </c>
      <c r="D285" s="122"/>
      <c r="E285" s="124"/>
    </row>
    <row r="286" spans="1:5" s="2" customFormat="1">
      <c r="A286" s="59">
        <v>49</v>
      </c>
      <c r="B286" s="37" t="s">
        <v>347</v>
      </c>
      <c r="C286" s="37" t="s">
        <v>304</v>
      </c>
      <c r="D286" s="122"/>
      <c r="E286" s="124"/>
    </row>
    <row r="287" spans="1:5" s="2" customFormat="1">
      <c r="A287" s="59">
        <v>50</v>
      </c>
      <c r="B287" s="37" t="s">
        <v>348</v>
      </c>
      <c r="C287" s="37" t="s">
        <v>304</v>
      </c>
      <c r="D287" s="122"/>
      <c r="E287" s="124"/>
    </row>
    <row r="288" spans="1:5" s="2" customFormat="1">
      <c r="A288" s="59">
        <v>51</v>
      </c>
      <c r="B288" s="37" t="s">
        <v>349</v>
      </c>
      <c r="C288" s="37" t="s">
        <v>304</v>
      </c>
      <c r="D288" s="122"/>
      <c r="E288" s="124"/>
    </row>
    <row r="289" spans="1:5" s="2" customFormat="1">
      <c r="A289" s="59">
        <v>52</v>
      </c>
      <c r="B289" s="37" t="s">
        <v>350</v>
      </c>
      <c r="C289" s="37" t="s">
        <v>304</v>
      </c>
      <c r="D289" s="122"/>
      <c r="E289" s="124"/>
    </row>
    <row r="290" spans="1:5" s="2" customFormat="1">
      <c r="A290" s="59">
        <v>53</v>
      </c>
      <c r="B290" s="37" t="s">
        <v>351</v>
      </c>
      <c r="C290" s="37" t="s">
        <v>304</v>
      </c>
      <c r="D290" s="122"/>
      <c r="E290" s="124"/>
    </row>
    <row r="291" spans="1:5" s="2" customFormat="1">
      <c r="A291" s="59">
        <v>54</v>
      </c>
      <c r="B291" s="37" t="s">
        <v>352</v>
      </c>
      <c r="C291" s="37" t="s">
        <v>304</v>
      </c>
      <c r="D291" s="122"/>
      <c r="E291" s="124"/>
    </row>
    <row r="292" spans="1:5" s="2" customFormat="1">
      <c r="A292" s="59">
        <v>55</v>
      </c>
      <c r="B292" s="37" t="s">
        <v>353</v>
      </c>
      <c r="C292" s="37" t="s">
        <v>304</v>
      </c>
      <c r="D292" s="122"/>
      <c r="E292" s="124"/>
    </row>
    <row r="293" spans="1:5" s="2" customFormat="1">
      <c r="A293" s="59">
        <v>56</v>
      </c>
      <c r="B293" s="37" t="s">
        <v>354</v>
      </c>
      <c r="C293" s="37" t="s">
        <v>304</v>
      </c>
      <c r="D293" s="122"/>
      <c r="E293" s="124"/>
    </row>
    <row r="294" spans="1:5" s="2" customFormat="1">
      <c r="A294" s="59">
        <v>57</v>
      </c>
      <c r="B294" s="37" t="s">
        <v>355</v>
      </c>
      <c r="C294" s="37" t="s">
        <v>304</v>
      </c>
      <c r="D294" s="122"/>
      <c r="E294" s="124"/>
    </row>
    <row r="295" spans="1:5" s="2" customFormat="1">
      <c r="A295" s="59">
        <v>58</v>
      </c>
      <c r="B295" s="37" t="s">
        <v>356</v>
      </c>
      <c r="C295" s="37" t="s">
        <v>304</v>
      </c>
      <c r="D295" s="122"/>
      <c r="E295" s="124"/>
    </row>
    <row r="296" spans="1:5" s="2" customFormat="1">
      <c r="A296" s="59">
        <v>59</v>
      </c>
      <c r="B296" s="37" t="s">
        <v>357</v>
      </c>
      <c r="C296" s="37" t="s">
        <v>304</v>
      </c>
      <c r="D296" s="122"/>
      <c r="E296" s="124"/>
    </row>
    <row r="297" spans="1:5" s="2" customFormat="1">
      <c r="A297" s="59">
        <v>60</v>
      </c>
      <c r="B297" s="37" t="s">
        <v>358</v>
      </c>
      <c r="C297" s="37" t="s">
        <v>304</v>
      </c>
      <c r="D297" s="122"/>
      <c r="E297" s="124"/>
    </row>
    <row r="298" spans="1:5" s="2" customFormat="1">
      <c r="A298" s="59">
        <v>61</v>
      </c>
      <c r="B298" s="37" t="s">
        <v>359</v>
      </c>
      <c r="C298" s="37" t="s">
        <v>304</v>
      </c>
      <c r="D298" s="122"/>
      <c r="E298" s="124"/>
    </row>
    <row r="299" spans="1:5" s="2" customFormat="1">
      <c r="A299" s="59">
        <v>62</v>
      </c>
      <c r="B299" s="37" t="s">
        <v>360</v>
      </c>
      <c r="C299" s="37" t="s">
        <v>304</v>
      </c>
      <c r="D299" s="122"/>
      <c r="E299" s="124"/>
    </row>
    <row r="300" spans="1:5" s="2" customFormat="1">
      <c r="A300" s="59">
        <v>63</v>
      </c>
      <c r="B300" s="37" t="s">
        <v>361</v>
      </c>
      <c r="C300" s="37" t="s">
        <v>304</v>
      </c>
      <c r="D300" s="122"/>
      <c r="E300" s="124"/>
    </row>
    <row r="301" spans="1:5" s="2" customFormat="1">
      <c r="A301" s="59">
        <v>64</v>
      </c>
      <c r="B301" s="37" t="s">
        <v>362</v>
      </c>
      <c r="C301" s="37" t="s">
        <v>304</v>
      </c>
      <c r="D301" s="122"/>
      <c r="E301" s="124"/>
    </row>
    <row r="302" spans="1:5" s="2" customFormat="1">
      <c r="A302" s="59">
        <v>65</v>
      </c>
      <c r="B302" s="37" t="s">
        <v>363</v>
      </c>
      <c r="C302" s="37" t="s">
        <v>304</v>
      </c>
      <c r="D302" s="122"/>
      <c r="E302" s="124"/>
    </row>
    <row r="303" spans="1:5" s="2" customFormat="1">
      <c r="A303" s="59">
        <v>66</v>
      </c>
      <c r="B303" s="37" t="s">
        <v>364</v>
      </c>
      <c r="C303" s="37" t="s">
        <v>304</v>
      </c>
      <c r="D303" s="122"/>
      <c r="E303" s="124"/>
    </row>
    <row r="304" spans="1:5" s="2" customFormat="1">
      <c r="A304" s="59">
        <v>67</v>
      </c>
      <c r="B304" s="37" t="s">
        <v>365</v>
      </c>
      <c r="C304" s="37" t="s">
        <v>304</v>
      </c>
      <c r="D304" s="122"/>
      <c r="E304" s="124"/>
    </row>
    <row r="305" spans="1:5" s="2" customFormat="1">
      <c r="A305" s="59">
        <v>68</v>
      </c>
      <c r="B305" s="37" t="s">
        <v>366</v>
      </c>
      <c r="C305" s="37" t="s">
        <v>304</v>
      </c>
      <c r="D305" s="122"/>
      <c r="E305" s="124"/>
    </row>
    <row r="306" spans="1:5" s="2" customFormat="1">
      <c r="A306" s="59">
        <v>69</v>
      </c>
      <c r="B306" s="37" t="s">
        <v>367</v>
      </c>
      <c r="C306" s="37" t="s">
        <v>304</v>
      </c>
      <c r="D306" s="122"/>
      <c r="E306" s="124"/>
    </row>
    <row r="307" spans="1:5" s="2" customFormat="1">
      <c r="A307" s="59">
        <v>70</v>
      </c>
      <c r="B307" s="37" t="s">
        <v>368</v>
      </c>
      <c r="C307" s="37" t="s">
        <v>304</v>
      </c>
      <c r="D307" s="122"/>
      <c r="E307" s="124"/>
    </row>
    <row r="308" spans="1:5" s="2" customFormat="1">
      <c r="A308" s="59">
        <v>71</v>
      </c>
      <c r="B308" s="37" t="s">
        <v>369</v>
      </c>
      <c r="C308" s="37" t="s">
        <v>304</v>
      </c>
      <c r="D308" s="122"/>
      <c r="E308" s="124"/>
    </row>
    <row r="309" spans="1:5" s="2" customFormat="1">
      <c r="A309" s="59">
        <v>72</v>
      </c>
      <c r="B309" s="37" t="s">
        <v>370</v>
      </c>
      <c r="C309" s="37" t="s">
        <v>304</v>
      </c>
      <c r="D309" s="122"/>
      <c r="E309" s="124"/>
    </row>
    <row r="310" spans="1:5" s="2" customFormat="1">
      <c r="A310" s="59">
        <v>73</v>
      </c>
      <c r="B310" s="37" t="s">
        <v>371</v>
      </c>
      <c r="C310" s="37" t="s">
        <v>304</v>
      </c>
      <c r="D310" s="122"/>
      <c r="E310" s="124"/>
    </row>
    <row r="311" spans="1:5" s="2" customFormat="1">
      <c r="A311" s="59">
        <v>74</v>
      </c>
      <c r="B311" s="37" t="s">
        <v>372</v>
      </c>
      <c r="C311" s="37" t="s">
        <v>304</v>
      </c>
      <c r="D311" s="122"/>
      <c r="E311" s="124"/>
    </row>
    <row r="312" spans="1:5" s="2" customFormat="1">
      <c r="A312" s="59">
        <v>75</v>
      </c>
      <c r="B312" s="37" t="s">
        <v>373</v>
      </c>
      <c r="C312" s="37" t="s">
        <v>304</v>
      </c>
      <c r="D312" s="122"/>
      <c r="E312" s="124"/>
    </row>
    <row r="313" spans="1:5" s="2" customFormat="1">
      <c r="A313" s="59">
        <v>76</v>
      </c>
      <c r="B313" s="37" t="s">
        <v>374</v>
      </c>
      <c r="C313" s="37" t="s">
        <v>304</v>
      </c>
      <c r="D313" s="122"/>
      <c r="E313" s="124"/>
    </row>
    <row r="314" spans="1:5" s="2" customFormat="1">
      <c r="A314" s="59">
        <v>77</v>
      </c>
      <c r="B314" s="37" t="s">
        <v>375</v>
      </c>
      <c r="C314" s="37" t="s">
        <v>304</v>
      </c>
      <c r="D314" s="122"/>
      <c r="E314" s="124"/>
    </row>
    <row r="315" spans="1:5" s="2" customFormat="1">
      <c r="A315" s="59">
        <v>78</v>
      </c>
      <c r="B315" s="37" t="s">
        <v>376</v>
      </c>
      <c r="C315" s="37" t="s">
        <v>304</v>
      </c>
      <c r="D315" s="122"/>
      <c r="E315" s="124"/>
    </row>
    <row r="316" spans="1:5" s="2" customFormat="1">
      <c r="A316" s="59">
        <v>79</v>
      </c>
      <c r="B316" s="37" t="s">
        <v>377</v>
      </c>
      <c r="C316" s="37" t="s">
        <v>304</v>
      </c>
      <c r="D316" s="122"/>
      <c r="E316" s="124"/>
    </row>
    <row r="317" spans="1:5" s="2" customFormat="1">
      <c r="A317" s="59">
        <v>80</v>
      </c>
      <c r="B317" s="37" t="s">
        <v>378</v>
      </c>
      <c r="C317" s="37" t="s">
        <v>304</v>
      </c>
      <c r="D317" s="122"/>
      <c r="E317" s="124"/>
    </row>
    <row r="318" spans="1:5" s="2" customFormat="1">
      <c r="A318" s="59">
        <v>81</v>
      </c>
      <c r="B318" s="37" t="s">
        <v>379</v>
      </c>
      <c r="C318" s="37" t="s">
        <v>304</v>
      </c>
      <c r="D318" s="122"/>
      <c r="E318" s="124"/>
    </row>
    <row r="319" spans="1:5" s="2" customFormat="1">
      <c r="A319" s="59">
        <v>82</v>
      </c>
      <c r="B319" s="37" t="s">
        <v>380</v>
      </c>
      <c r="C319" s="37" t="s">
        <v>304</v>
      </c>
      <c r="D319" s="122"/>
      <c r="E319" s="124"/>
    </row>
    <row r="320" spans="1:5" s="2" customFormat="1">
      <c r="A320" s="59">
        <v>83</v>
      </c>
      <c r="B320" s="37" t="s">
        <v>381</v>
      </c>
      <c r="C320" s="37" t="s">
        <v>304</v>
      </c>
      <c r="D320" s="122"/>
      <c r="E320" s="124"/>
    </row>
    <row r="321" spans="1:5" s="2" customFormat="1">
      <c r="A321" s="59">
        <v>84</v>
      </c>
      <c r="B321" s="37" t="s">
        <v>382</v>
      </c>
      <c r="C321" s="37" t="s">
        <v>304</v>
      </c>
      <c r="D321" s="122"/>
      <c r="E321" s="124"/>
    </row>
    <row r="322" spans="1:5" s="2" customFormat="1">
      <c r="A322" s="59">
        <v>85</v>
      </c>
      <c r="B322" s="37" t="s">
        <v>383</v>
      </c>
      <c r="C322" s="37" t="s">
        <v>304</v>
      </c>
      <c r="D322" s="122"/>
      <c r="E322" s="124"/>
    </row>
    <row r="323" spans="1:5" s="2" customFormat="1">
      <c r="A323" s="59">
        <v>86</v>
      </c>
      <c r="B323" s="37" t="s">
        <v>384</v>
      </c>
      <c r="C323" s="37" t="s">
        <v>304</v>
      </c>
      <c r="D323" s="122"/>
      <c r="E323" s="124"/>
    </row>
    <row r="324" spans="1:5" s="2" customFormat="1">
      <c r="A324" s="59">
        <v>87</v>
      </c>
      <c r="B324" s="37" t="s">
        <v>385</v>
      </c>
      <c r="C324" s="37" t="s">
        <v>304</v>
      </c>
      <c r="D324" s="122"/>
      <c r="E324" s="124"/>
    </row>
    <row r="325" spans="1:5" s="2" customFormat="1">
      <c r="A325" s="59">
        <v>88</v>
      </c>
      <c r="B325" s="37" t="s">
        <v>386</v>
      </c>
      <c r="C325" s="37" t="s">
        <v>304</v>
      </c>
      <c r="D325" s="122"/>
      <c r="E325" s="124"/>
    </row>
    <row r="326" spans="1:5" s="2" customFormat="1">
      <c r="A326" s="59">
        <v>89</v>
      </c>
      <c r="B326" s="37" t="s">
        <v>387</v>
      </c>
      <c r="C326" s="37" t="s">
        <v>304</v>
      </c>
      <c r="D326" s="122"/>
      <c r="E326" s="124"/>
    </row>
    <row r="327" spans="1:5" s="2" customFormat="1">
      <c r="A327" s="59">
        <v>90</v>
      </c>
      <c r="B327" s="37" t="s">
        <v>388</v>
      </c>
      <c r="C327" s="37" t="s">
        <v>304</v>
      </c>
      <c r="D327" s="122"/>
      <c r="E327" s="124"/>
    </row>
    <row r="328" spans="1:5" s="2" customFormat="1">
      <c r="A328" s="59">
        <v>91</v>
      </c>
      <c r="B328" s="37" t="s">
        <v>389</v>
      </c>
      <c r="C328" s="37" t="s">
        <v>304</v>
      </c>
      <c r="D328" s="122"/>
      <c r="E328" s="124"/>
    </row>
    <row r="329" spans="1:5" s="2" customFormat="1">
      <c r="A329" s="59">
        <v>92</v>
      </c>
      <c r="B329" s="37" t="s">
        <v>390</v>
      </c>
      <c r="C329" s="37" t="s">
        <v>304</v>
      </c>
      <c r="D329" s="122"/>
      <c r="E329" s="124"/>
    </row>
    <row r="330" spans="1:5" s="2" customFormat="1">
      <c r="A330" s="59">
        <v>93</v>
      </c>
      <c r="B330" s="37" t="s">
        <v>391</v>
      </c>
      <c r="C330" s="37" t="s">
        <v>304</v>
      </c>
      <c r="D330" s="122"/>
      <c r="E330" s="124"/>
    </row>
    <row r="331" spans="1:5" s="2" customFormat="1">
      <c r="A331" s="59">
        <v>94</v>
      </c>
      <c r="B331" s="37" t="s">
        <v>392</v>
      </c>
      <c r="C331" s="37" t="s">
        <v>304</v>
      </c>
      <c r="D331" s="122"/>
      <c r="E331" s="124"/>
    </row>
    <row r="332" spans="1:5" s="2" customFormat="1">
      <c r="A332" s="59">
        <v>95</v>
      </c>
      <c r="B332" s="37" t="s">
        <v>393</v>
      </c>
      <c r="C332" s="37" t="s">
        <v>304</v>
      </c>
      <c r="D332" s="122"/>
      <c r="E332" s="124"/>
    </row>
    <row r="333" spans="1:5" s="2" customFormat="1">
      <c r="A333" s="59">
        <v>96</v>
      </c>
      <c r="B333" s="37" t="s">
        <v>394</v>
      </c>
      <c r="C333" s="37" t="s">
        <v>304</v>
      </c>
      <c r="D333" s="122"/>
      <c r="E333" s="124"/>
    </row>
    <row r="334" spans="1:5" s="2" customFormat="1">
      <c r="A334" s="59">
        <v>97</v>
      </c>
      <c r="B334" s="37" t="s">
        <v>395</v>
      </c>
      <c r="C334" s="37" t="s">
        <v>304</v>
      </c>
      <c r="D334" s="122"/>
      <c r="E334" s="124"/>
    </row>
    <row r="335" spans="1:5" s="2" customFormat="1">
      <c r="A335" s="59">
        <v>98</v>
      </c>
      <c r="B335" s="37" t="s">
        <v>396</v>
      </c>
      <c r="C335" s="37" t="s">
        <v>304</v>
      </c>
      <c r="D335" s="122"/>
      <c r="E335" s="124"/>
    </row>
    <row r="336" spans="1:5" s="2" customFormat="1">
      <c r="A336" s="59">
        <v>99</v>
      </c>
      <c r="B336" s="37" t="s">
        <v>397</v>
      </c>
      <c r="C336" s="37" t="s">
        <v>304</v>
      </c>
      <c r="D336" s="122"/>
      <c r="E336" s="124"/>
    </row>
    <row r="337" spans="1:5" s="2" customFormat="1">
      <c r="A337" s="59">
        <v>100</v>
      </c>
      <c r="B337" s="37" t="s">
        <v>398</v>
      </c>
      <c r="C337" s="37" t="s">
        <v>304</v>
      </c>
      <c r="D337" s="122"/>
      <c r="E337" s="124"/>
    </row>
    <row r="338" spans="1:5" s="2" customFormat="1">
      <c r="A338" s="59">
        <v>101</v>
      </c>
      <c r="B338" s="37" t="s">
        <v>399</v>
      </c>
      <c r="C338" s="37" t="s">
        <v>304</v>
      </c>
      <c r="D338" s="122"/>
      <c r="E338" s="124"/>
    </row>
    <row r="339" spans="1:5" s="2" customFormat="1">
      <c r="A339" s="59">
        <v>102</v>
      </c>
      <c r="B339" s="37" t="s">
        <v>400</v>
      </c>
      <c r="C339" s="37" t="s">
        <v>304</v>
      </c>
      <c r="D339" s="122"/>
      <c r="E339" s="124"/>
    </row>
    <row r="340" spans="1:5" s="2" customFormat="1">
      <c r="A340" s="59">
        <v>103</v>
      </c>
      <c r="B340" s="37" t="s">
        <v>401</v>
      </c>
      <c r="C340" s="37" t="s">
        <v>304</v>
      </c>
      <c r="D340" s="122"/>
      <c r="E340" s="124"/>
    </row>
    <row r="341" spans="1:5" s="2" customFormat="1">
      <c r="A341" s="59">
        <v>104</v>
      </c>
      <c r="B341" s="37" t="s">
        <v>402</v>
      </c>
      <c r="C341" s="37" t="s">
        <v>304</v>
      </c>
      <c r="D341" s="122"/>
      <c r="E341" s="124"/>
    </row>
    <row r="342" spans="1:5" s="2" customFormat="1">
      <c r="A342" s="59">
        <v>105</v>
      </c>
      <c r="B342" s="37" t="s">
        <v>403</v>
      </c>
      <c r="C342" s="37" t="s">
        <v>304</v>
      </c>
      <c r="D342" s="122"/>
      <c r="E342" s="124"/>
    </row>
    <row r="343" spans="1:5" s="2" customFormat="1">
      <c r="A343" s="59">
        <v>106</v>
      </c>
      <c r="B343" s="37" t="s">
        <v>404</v>
      </c>
      <c r="C343" s="37" t="s">
        <v>304</v>
      </c>
      <c r="D343" s="122"/>
      <c r="E343" s="124"/>
    </row>
    <row r="344" spans="1:5" s="2" customFormat="1">
      <c r="A344" s="59">
        <v>107</v>
      </c>
      <c r="B344" s="37" t="s">
        <v>405</v>
      </c>
      <c r="C344" s="37" t="s">
        <v>304</v>
      </c>
      <c r="D344" s="122"/>
      <c r="E344" s="124"/>
    </row>
    <row r="345" spans="1:5" s="2" customFormat="1">
      <c r="A345" s="59">
        <v>108</v>
      </c>
      <c r="B345" s="37" t="s">
        <v>406</v>
      </c>
      <c r="C345" s="37" t="s">
        <v>304</v>
      </c>
      <c r="D345" s="122"/>
      <c r="E345" s="124"/>
    </row>
    <row r="346" spans="1:5" s="2" customFormat="1">
      <c r="A346" s="59">
        <v>109</v>
      </c>
      <c r="B346" s="37" t="s">
        <v>407</v>
      </c>
      <c r="C346" s="37" t="s">
        <v>304</v>
      </c>
      <c r="D346" s="122"/>
      <c r="E346" s="124"/>
    </row>
    <row r="347" spans="1:5" s="2" customFormat="1">
      <c r="A347" s="59">
        <v>110</v>
      </c>
      <c r="B347" s="37" t="s">
        <v>408</v>
      </c>
      <c r="C347" s="37" t="s">
        <v>304</v>
      </c>
      <c r="D347" s="122"/>
      <c r="E347" s="124"/>
    </row>
    <row r="348" spans="1:5" s="2" customFormat="1">
      <c r="A348" s="59">
        <v>111</v>
      </c>
      <c r="B348" s="37" t="s">
        <v>409</v>
      </c>
      <c r="C348" s="37" t="s">
        <v>304</v>
      </c>
      <c r="D348" s="122"/>
      <c r="E348" s="124"/>
    </row>
    <row r="349" spans="1:5" s="2" customFormat="1">
      <c r="A349" s="59">
        <v>112</v>
      </c>
      <c r="B349" s="37" t="s">
        <v>410</v>
      </c>
      <c r="C349" s="37" t="s">
        <v>304</v>
      </c>
      <c r="D349" s="122"/>
      <c r="E349" s="124"/>
    </row>
    <row r="350" spans="1:5" s="2" customFormat="1">
      <c r="A350" s="59">
        <v>113</v>
      </c>
      <c r="B350" s="37" t="s">
        <v>411</v>
      </c>
      <c r="C350" s="37" t="s">
        <v>304</v>
      </c>
      <c r="D350" s="122"/>
      <c r="E350" s="124"/>
    </row>
    <row r="351" spans="1:5" s="2" customFormat="1">
      <c r="A351" s="59">
        <v>114</v>
      </c>
      <c r="B351" s="37" t="s">
        <v>412</v>
      </c>
      <c r="C351" s="37" t="s">
        <v>304</v>
      </c>
      <c r="D351" s="122"/>
      <c r="E351" s="124"/>
    </row>
    <row r="352" spans="1:5" s="2" customFormat="1">
      <c r="A352" s="59">
        <v>115</v>
      </c>
      <c r="B352" s="37" t="s">
        <v>413</v>
      </c>
      <c r="C352" s="37" t="s">
        <v>304</v>
      </c>
      <c r="D352" s="122"/>
      <c r="E352" s="124"/>
    </row>
    <row r="353" spans="1:5" s="2" customFormat="1">
      <c r="A353" s="59">
        <v>116</v>
      </c>
      <c r="B353" s="37" t="s">
        <v>414</v>
      </c>
      <c r="C353" s="37" t="s">
        <v>304</v>
      </c>
      <c r="D353" s="122"/>
      <c r="E353" s="124"/>
    </row>
    <row r="354" spans="1:5" s="2" customFormat="1">
      <c r="A354" s="59">
        <v>117</v>
      </c>
      <c r="B354" s="37" t="s">
        <v>415</v>
      </c>
      <c r="C354" s="37" t="s">
        <v>304</v>
      </c>
      <c r="D354" s="122"/>
      <c r="E354" s="124"/>
    </row>
    <row r="355" spans="1:5" s="2" customFormat="1">
      <c r="A355" s="59">
        <v>118</v>
      </c>
      <c r="B355" s="37" t="s">
        <v>416</v>
      </c>
      <c r="C355" s="37" t="s">
        <v>304</v>
      </c>
      <c r="D355" s="122"/>
      <c r="E355" s="124"/>
    </row>
    <row r="356" spans="1:5" s="2" customFormat="1">
      <c r="A356" s="59">
        <v>119</v>
      </c>
      <c r="B356" s="37" t="s">
        <v>417</v>
      </c>
      <c r="C356" s="37" t="s">
        <v>304</v>
      </c>
      <c r="D356" s="122"/>
      <c r="E356" s="124"/>
    </row>
    <row r="357" spans="1:5" s="2" customFormat="1">
      <c r="A357" s="59">
        <v>120</v>
      </c>
      <c r="B357" s="37" t="s">
        <v>418</v>
      </c>
      <c r="C357" s="37" t="s">
        <v>304</v>
      </c>
      <c r="D357" s="122"/>
      <c r="E357" s="124"/>
    </row>
    <row r="358" spans="1:5" s="2" customFormat="1">
      <c r="A358" s="59">
        <v>121</v>
      </c>
      <c r="B358" s="37" t="s">
        <v>419</v>
      </c>
      <c r="C358" s="37" t="s">
        <v>304</v>
      </c>
      <c r="D358" s="122"/>
      <c r="E358" s="124"/>
    </row>
    <row r="359" spans="1:5" s="2" customFormat="1">
      <c r="A359" s="59">
        <v>122</v>
      </c>
      <c r="B359" s="37" t="s">
        <v>420</v>
      </c>
      <c r="C359" s="37" t="s">
        <v>304</v>
      </c>
      <c r="D359" s="122"/>
      <c r="E359" s="124"/>
    </row>
    <row r="360" spans="1:5" s="2" customFormat="1">
      <c r="A360" s="59">
        <v>123</v>
      </c>
      <c r="B360" s="37" t="s">
        <v>421</v>
      </c>
      <c r="C360" s="37" t="s">
        <v>304</v>
      </c>
      <c r="D360" s="122"/>
      <c r="E360" s="124"/>
    </row>
    <row r="361" spans="1:5" s="2" customFormat="1">
      <c r="A361" s="59">
        <v>124</v>
      </c>
      <c r="B361" s="37" t="s">
        <v>422</v>
      </c>
      <c r="C361" s="37" t="s">
        <v>304</v>
      </c>
      <c r="D361" s="122"/>
      <c r="E361" s="124"/>
    </row>
    <row r="362" spans="1:5" s="2" customFormat="1">
      <c r="A362" s="59">
        <v>125</v>
      </c>
      <c r="B362" s="37" t="s">
        <v>423</v>
      </c>
      <c r="C362" s="37" t="s">
        <v>304</v>
      </c>
      <c r="D362" s="122"/>
      <c r="E362" s="124"/>
    </row>
    <row r="363" spans="1:5" s="2" customFormat="1">
      <c r="A363" s="59">
        <v>126</v>
      </c>
      <c r="B363" s="37" t="s">
        <v>424</v>
      </c>
      <c r="C363" s="37" t="s">
        <v>304</v>
      </c>
      <c r="D363" s="122"/>
      <c r="E363" s="124"/>
    </row>
    <row r="364" spans="1:5" s="2" customFormat="1">
      <c r="A364" s="59">
        <v>127</v>
      </c>
      <c r="B364" s="37" t="s">
        <v>425</v>
      </c>
      <c r="C364" s="37" t="s">
        <v>304</v>
      </c>
      <c r="D364" s="122"/>
      <c r="E364" s="124"/>
    </row>
    <row r="365" spans="1:5" s="2" customFormat="1">
      <c r="A365" s="59">
        <v>128</v>
      </c>
      <c r="B365" s="37" t="s">
        <v>426</v>
      </c>
      <c r="C365" s="37" t="s">
        <v>304</v>
      </c>
      <c r="D365" s="122"/>
      <c r="E365" s="124"/>
    </row>
    <row r="366" spans="1:5" s="2" customFormat="1">
      <c r="A366" s="59">
        <v>129</v>
      </c>
      <c r="B366" s="37" t="s">
        <v>427</v>
      </c>
      <c r="C366" s="37" t="s">
        <v>304</v>
      </c>
      <c r="D366" s="122"/>
      <c r="E366" s="124"/>
    </row>
    <row r="367" spans="1:5" s="2" customFormat="1" ht="24.75">
      <c r="A367" s="59">
        <v>130</v>
      </c>
      <c r="B367" s="37" t="s">
        <v>428</v>
      </c>
      <c r="C367" s="37" t="s">
        <v>304</v>
      </c>
      <c r="D367" s="122"/>
      <c r="E367" s="124"/>
    </row>
    <row r="368" spans="1:5" s="2" customFormat="1" ht="24.75">
      <c r="A368" s="59">
        <v>131</v>
      </c>
      <c r="B368" s="37" t="s">
        <v>429</v>
      </c>
      <c r="C368" s="37" t="s">
        <v>304</v>
      </c>
      <c r="D368" s="122"/>
      <c r="E368" s="124"/>
    </row>
    <row r="369" spans="1:5" s="2" customFormat="1" ht="24.75">
      <c r="A369" s="59">
        <v>132</v>
      </c>
      <c r="B369" s="37" t="s">
        <v>430</v>
      </c>
      <c r="C369" s="37" t="s">
        <v>304</v>
      </c>
      <c r="D369" s="122"/>
      <c r="E369" s="124"/>
    </row>
    <row r="370" spans="1:5" s="2" customFormat="1" ht="24.75">
      <c r="A370" s="59">
        <v>133</v>
      </c>
      <c r="B370" s="37" t="s">
        <v>431</v>
      </c>
      <c r="C370" s="37" t="s">
        <v>304</v>
      </c>
      <c r="D370" s="122"/>
      <c r="E370" s="124"/>
    </row>
    <row r="371" spans="1:5" s="2" customFormat="1" ht="24.75">
      <c r="A371" s="59">
        <v>134</v>
      </c>
      <c r="B371" s="37" t="s">
        <v>432</v>
      </c>
      <c r="C371" s="37" t="s">
        <v>304</v>
      </c>
      <c r="D371" s="122"/>
      <c r="E371" s="124"/>
    </row>
    <row r="372" spans="1:5" s="2" customFormat="1" ht="24.75">
      <c r="A372" s="59">
        <v>135</v>
      </c>
      <c r="B372" s="37" t="s">
        <v>433</v>
      </c>
      <c r="C372" s="37" t="s">
        <v>304</v>
      </c>
      <c r="D372" s="122"/>
      <c r="E372" s="124"/>
    </row>
    <row r="373" spans="1:5" s="2" customFormat="1" ht="24.75">
      <c r="A373" s="59">
        <v>136</v>
      </c>
      <c r="B373" s="37" t="s">
        <v>434</v>
      </c>
      <c r="C373" s="37" t="s">
        <v>304</v>
      </c>
      <c r="D373" s="122"/>
      <c r="E373" s="124"/>
    </row>
    <row r="374" spans="1:5" s="2" customFormat="1">
      <c r="A374" s="59">
        <v>137</v>
      </c>
      <c r="B374" s="37" t="s">
        <v>435</v>
      </c>
      <c r="C374" s="37" t="s">
        <v>304</v>
      </c>
      <c r="D374" s="122"/>
      <c r="E374" s="124"/>
    </row>
    <row r="375" spans="1:5" s="2" customFormat="1">
      <c r="A375" s="59">
        <v>138</v>
      </c>
      <c r="B375" s="37" t="s">
        <v>436</v>
      </c>
      <c r="C375" s="37" t="s">
        <v>304</v>
      </c>
      <c r="D375" s="122"/>
      <c r="E375" s="124"/>
    </row>
    <row r="376" spans="1:5" s="2" customFormat="1">
      <c r="A376" s="59">
        <v>139</v>
      </c>
      <c r="B376" s="37" t="s">
        <v>437</v>
      </c>
      <c r="C376" s="37" t="s">
        <v>304</v>
      </c>
      <c r="D376" s="122"/>
      <c r="E376" s="124"/>
    </row>
    <row r="377" spans="1:5" s="2" customFormat="1">
      <c r="A377" s="59">
        <v>140</v>
      </c>
      <c r="B377" s="37" t="s">
        <v>438</v>
      </c>
      <c r="C377" s="37" t="s">
        <v>304</v>
      </c>
      <c r="D377" s="122"/>
      <c r="E377" s="124"/>
    </row>
    <row r="378" spans="1:5" s="2" customFormat="1">
      <c r="A378" s="59">
        <v>141</v>
      </c>
      <c r="B378" s="37" t="s">
        <v>439</v>
      </c>
      <c r="C378" s="37" t="s">
        <v>304</v>
      </c>
      <c r="D378" s="122"/>
      <c r="E378" s="124"/>
    </row>
    <row r="379" spans="1:5" s="2" customFormat="1">
      <c r="A379" s="59">
        <v>142</v>
      </c>
      <c r="B379" s="37" t="s">
        <v>440</v>
      </c>
      <c r="C379" s="37" t="s">
        <v>304</v>
      </c>
      <c r="D379" s="122"/>
      <c r="E379" s="124"/>
    </row>
    <row r="380" spans="1:5" s="2" customFormat="1">
      <c r="A380" s="59">
        <v>143</v>
      </c>
      <c r="B380" s="37" t="s">
        <v>441</v>
      </c>
      <c r="C380" s="37" t="s">
        <v>304</v>
      </c>
      <c r="D380" s="122"/>
      <c r="E380" s="124"/>
    </row>
    <row r="381" spans="1:5" s="2" customFormat="1">
      <c r="A381" s="59">
        <v>144</v>
      </c>
      <c r="B381" s="37" t="s">
        <v>442</v>
      </c>
      <c r="C381" s="37" t="s">
        <v>304</v>
      </c>
      <c r="D381" s="122"/>
      <c r="E381" s="124"/>
    </row>
    <row r="382" spans="1:5" s="2" customFormat="1">
      <c r="A382" s="59">
        <v>145</v>
      </c>
      <c r="B382" s="37" t="s">
        <v>443</v>
      </c>
      <c r="C382" s="37" t="s">
        <v>304</v>
      </c>
      <c r="D382" s="122"/>
      <c r="E382" s="124"/>
    </row>
    <row r="383" spans="1:5" s="2" customFormat="1">
      <c r="A383" s="59">
        <v>146</v>
      </c>
      <c r="B383" s="37" t="s">
        <v>444</v>
      </c>
      <c r="C383" s="37" t="s">
        <v>304</v>
      </c>
      <c r="D383" s="122"/>
      <c r="E383" s="124"/>
    </row>
    <row r="384" spans="1:5" s="2" customFormat="1">
      <c r="A384" s="59">
        <v>147</v>
      </c>
      <c r="B384" s="37" t="s">
        <v>445</v>
      </c>
      <c r="C384" s="37" t="s">
        <v>304</v>
      </c>
      <c r="D384" s="122"/>
      <c r="E384" s="124"/>
    </row>
    <row r="385" spans="1:5" s="2" customFormat="1">
      <c r="A385" s="59">
        <v>148</v>
      </c>
      <c r="B385" s="37" t="s">
        <v>446</v>
      </c>
      <c r="C385" s="37" t="s">
        <v>304</v>
      </c>
      <c r="D385" s="122"/>
      <c r="E385" s="124"/>
    </row>
    <row r="386" spans="1:5" s="2" customFormat="1">
      <c r="A386" s="59">
        <v>149</v>
      </c>
      <c r="B386" s="37" t="s">
        <v>447</v>
      </c>
      <c r="C386" s="37" t="s">
        <v>304</v>
      </c>
      <c r="D386" s="122"/>
      <c r="E386" s="124"/>
    </row>
    <row r="387" spans="1:5" s="2" customFormat="1">
      <c r="A387" s="59">
        <v>150</v>
      </c>
      <c r="B387" s="37" t="s">
        <v>278</v>
      </c>
      <c r="C387" s="37" t="s">
        <v>304</v>
      </c>
      <c r="D387" s="122"/>
      <c r="E387" s="124"/>
    </row>
    <row r="388" spans="1:5" s="2" customFormat="1">
      <c r="A388" s="59">
        <v>151</v>
      </c>
      <c r="B388" s="37" t="s">
        <v>278</v>
      </c>
      <c r="C388" s="37" t="s">
        <v>304</v>
      </c>
      <c r="D388" s="122"/>
      <c r="E388" s="124"/>
    </row>
    <row r="389" spans="1:5" s="2" customFormat="1">
      <c r="A389" s="59">
        <v>152</v>
      </c>
      <c r="B389" s="37" t="s">
        <v>448</v>
      </c>
      <c r="C389" s="37" t="s">
        <v>304</v>
      </c>
      <c r="D389" s="122"/>
      <c r="E389" s="124"/>
    </row>
    <row r="390" spans="1:5" s="2" customFormat="1">
      <c r="A390" s="59">
        <v>153</v>
      </c>
      <c r="B390" s="37" t="s">
        <v>449</v>
      </c>
      <c r="C390" s="37" t="s">
        <v>304</v>
      </c>
      <c r="D390" s="122"/>
      <c r="E390" s="124"/>
    </row>
    <row r="391" spans="1:5" s="2" customFormat="1">
      <c r="A391" s="59">
        <v>154</v>
      </c>
      <c r="B391" s="37" t="s">
        <v>450</v>
      </c>
      <c r="C391" s="37" t="s">
        <v>304</v>
      </c>
      <c r="D391" s="122"/>
      <c r="E391" s="124"/>
    </row>
    <row r="392" spans="1:5" s="2" customFormat="1">
      <c r="A392" s="59">
        <v>155</v>
      </c>
      <c r="B392" s="37" t="s">
        <v>451</v>
      </c>
      <c r="C392" s="37" t="s">
        <v>304</v>
      </c>
      <c r="D392" s="122"/>
      <c r="E392" s="124"/>
    </row>
    <row r="393" spans="1:5" s="2" customFormat="1">
      <c r="A393" s="59">
        <v>156</v>
      </c>
      <c r="B393" s="37" t="s">
        <v>452</v>
      </c>
      <c r="C393" s="37" t="s">
        <v>304</v>
      </c>
      <c r="D393" s="122"/>
      <c r="E393" s="124"/>
    </row>
    <row r="394" spans="1:5" s="2" customFormat="1">
      <c r="A394" s="59">
        <v>157</v>
      </c>
      <c r="B394" s="37" t="s">
        <v>453</v>
      </c>
      <c r="C394" s="37" t="s">
        <v>304</v>
      </c>
      <c r="D394" s="122"/>
      <c r="E394" s="124"/>
    </row>
    <row r="395" spans="1:5" s="2" customFormat="1">
      <c r="A395" s="59">
        <v>158</v>
      </c>
      <c r="B395" s="37" t="s">
        <v>454</v>
      </c>
      <c r="C395" s="37" t="s">
        <v>304</v>
      </c>
      <c r="D395" s="122"/>
      <c r="E395" s="124"/>
    </row>
    <row r="396" spans="1:5" s="2" customFormat="1">
      <c r="A396" s="59">
        <v>159</v>
      </c>
      <c r="B396" s="37" t="s">
        <v>455</v>
      </c>
      <c r="C396" s="37" t="s">
        <v>304</v>
      </c>
      <c r="D396" s="122"/>
      <c r="E396" s="124"/>
    </row>
    <row r="397" spans="1:5" s="2" customFormat="1">
      <c r="A397" s="59">
        <v>160</v>
      </c>
      <c r="B397" s="37" t="s">
        <v>456</v>
      </c>
      <c r="C397" s="37" t="s">
        <v>304</v>
      </c>
      <c r="D397" s="122"/>
      <c r="E397" s="124"/>
    </row>
    <row r="398" spans="1:5" s="2" customFormat="1">
      <c r="A398" s="59">
        <v>161</v>
      </c>
      <c r="B398" s="37" t="s">
        <v>457</v>
      </c>
      <c r="C398" s="37" t="s">
        <v>304</v>
      </c>
      <c r="D398" s="122"/>
      <c r="E398" s="124"/>
    </row>
    <row r="399" spans="1:5" s="2" customFormat="1">
      <c r="A399" s="59">
        <v>162</v>
      </c>
      <c r="B399" s="37" t="s">
        <v>458</v>
      </c>
      <c r="C399" s="37" t="s">
        <v>304</v>
      </c>
      <c r="D399" s="122"/>
      <c r="E399" s="124"/>
    </row>
    <row r="400" spans="1:5" s="2" customFormat="1">
      <c r="A400" s="59">
        <v>163</v>
      </c>
      <c r="B400" s="37" t="s">
        <v>459</v>
      </c>
      <c r="C400" s="37" t="s">
        <v>304</v>
      </c>
      <c r="D400" s="122"/>
      <c r="E400" s="124"/>
    </row>
    <row r="401" spans="1:9" s="2" customFormat="1">
      <c r="A401" s="59">
        <v>164</v>
      </c>
      <c r="B401" s="37" t="s">
        <v>460</v>
      </c>
      <c r="C401" s="37" t="s">
        <v>304</v>
      </c>
      <c r="D401" s="122"/>
      <c r="E401" s="124"/>
    </row>
    <row r="402" spans="1:9" s="2" customFormat="1">
      <c r="A402" s="59">
        <v>165</v>
      </c>
      <c r="B402" s="37" t="s">
        <v>461</v>
      </c>
      <c r="C402" s="37" t="s">
        <v>304</v>
      </c>
      <c r="D402" s="122"/>
      <c r="E402" s="124"/>
    </row>
    <row r="403" spans="1:9" s="2" customFormat="1">
      <c r="A403" s="59">
        <v>166</v>
      </c>
      <c r="B403" s="37" t="s">
        <v>462</v>
      </c>
      <c r="C403" s="37" t="s">
        <v>304</v>
      </c>
      <c r="D403" s="122"/>
      <c r="E403" s="124"/>
    </row>
    <row r="404" spans="1:9" s="2" customFormat="1" ht="15.75" customHeight="1">
      <c r="A404" s="114" t="s">
        <v>112</v>
      </c>
      <c r="B404" s="114"/>
      <c r="C404" s="114"/>
      <c r="D404" s="114"/>
      <c r="E404" s="114"/>
    </row>
    <row r="405" spans="1:9">
      <c r="A405" s="5">
        <v>1</v>
      </c>
      <c r="B405" s="6" t="s">
        <v>59</v>
      </c>
      <c r="C405" s="6" t="str">
        <f>'[3]Opis budynków_zabezpieczenia'!C2</f>
        <v>budynek biurowo-usługowy</v>
      </c>
      <c r="D405" s="125">
        <v>309885.07</v>
      </c>
      <c r="E405" s="127" t="s">
        <v>104</v>
      </c>
    </row>
    <row r="406" spans="1:9">
      <c r="A406" s="5">
        <v>2</v>
      </c>
      <c r="B406" s="6" t="s">
        <v>59</v>
      </c>
      <c r="C406" s="6" t="str">
        <f>'[3]Opis budynków_zabezpieczenia'!C3</f>
        <v>punkt higieny sanitarnej(PXS), pralnia</v>
      </c>
      <c r="D406" s="126"/>
      <c r="E406" s="128"/>
    </row>
    <row r="407" spans="1:9" s="2" customFormat="1" ht="15.75" customHeight="1">
      <c r="A407" s="114" t="s">
        <v>113</v>
      </c>
      <c r="B407" s="114"/>
      <c r="C407" s="114"/>
      <c r="D407" s="114"/>
      <c r="E407" s="114"/>
    </row>
    <row r="408" spans="1:9">
      <c r="A408" s="5">
        <v>1</v>
      </c>
      <c r="B408" s="6" t="s">
        <v>60</v>
      </c>
      <c r="C408" s="6" t="s">
        <v>45</v>
      </c>
      <c r="D408" s="129">
        <v>1722260.5</v>
      </c>
      <c r="E408" s="134"/>
    </row>
    <row r="409" spans="1:9">
      <c r="A409" s="5">
        <v>2</v>
      </c>
      <c r="B409" s="6" t="s">
        <v>61</v>
      </c>
      <c r="C409" s="6" t="s">
        <v>45</v>
      </c>
      <c r="D409" s="130"/>
      <c r="E409" s="135"/>
    </row>
    <row r="410" spans="1:9">
      <c r="A410" s="5">
        <v>3</v>
      </c>
      <c r="B410" s="6" t="s">
        <v>62</v>
      </c>
      <c r="C410" s="6" t="s">
        <v>45</v>
      </c>
      <c r="D410" s="130"/>
      <c r="E410" s="136"/>
    </row>
    <row r="411" spans="1:9" s="2" customFormat="1" ht="15.75" customHeight="1">
      <c r="A411" s="114" t="s">
        <v>114</v>
      </c>
      <c r="B411" s="114"/>
      <c r="C411" s="114"/>
      <c r="D411" s="114"/>
      <c r="E411" s="114"/>
    </row>
    <row r="412" spans="1:9">
      <c r="A412" s="6">
        <v>1</v>
      </c>
      <c r="B412" s="6" t="s">
        <v>63</v>
      </c>
      <c r="C412" s="6" t="s">
        <v>46</v>
      </c>
      <c r="D412" s="125">
        <v>747362.07</v>
      </c>
      <c r="E412" s="132"/>
    </row>
    <row r="413" spans="1:9">
      <c r="A413" s="6">
        <v>2</v>
      </c>
      <c r="B413" s="6" t="s">
        <v>63</v>
      </c>
      <c r="C413" s="6" t="s">
        <v>47</v>
      </c>
      <c r="D413" s="131"/>
      <c r="E413" s="133"/>
    </row>
    <row r="414" spans="1:9" s="2" customFormat="1" ht="15.75" customHeight="1">
      <c r="A414" s="114" t="s">
        <v>115</v>
      </c>
      <c r="B414" s="114"/>
      <c r="C414" s="114"/>
      <c r="D414" s="114"/>
      <c r="E414" s="114"/>
    </row>
    <row r="415" spans="1:9">
      <c r="A415" s="63">
        <v>1</v>
      </c>
      <c r="B415" s="6" t="s">
        <v>463</v>
      </c>
      <c r="C415" s="6" t="s">
        <v>464</v>
      </c>
      <c r="D415" s="137" t="s">
        <v>116</v>
      </c>
      <c r="E415" s="139">
        <v>8940228</v>
      </c>
      <c r="F415" s="7"/>
      <c r="G415" s="2"/>
      <c r="H415" s="2"/>
      <c r="I415" s="2"/>
    </row>
    <row r="416" spans="1:9" s="2" customFormat="1">
      <c r="A416" s="62">
        <v>2</v>
      </c>
      <c r="B416" s="6" t="s">
        <v>463</v>
      </c>
      <c r="C416" s="6" t="s">
        <v>465</v>
      </c>
      <c r="D416" s="138"/>
      <c r="E416" s="140"/>
      <c r="F416" s="7"/>
    </row>
    <row r="417" spans="1:6" s="2" customFormat="1">
      <c r="A417" s="8">
        <v>3</v>
      </c>
      <c r="B417" s="6" t="s">
        <v>463</v>
      </c>
      <c r="C417" s="6" t="s">
        <v>466</v>
      </c>
      <c r="D417" s="138"/>
      <c r="E417" s="140"/>
      <c r="F417" s="7"/>
    </row>
    <row r="418" spans="1:6" s="2" customFormat="1">
      <c r="A418" s="63">
        <v>4</v>
      </c>
      <c r="B418" s="6" t="s">
        <v>463</v>
      </c>
      <c r="C418" s="6" t="s">
        <v>467</v>
      </c>
      <c r="D418" s="138"/>
      <c r="E418" s="140"/>
      <c r="F418" s="7"/>
    </row>
    <row r="419" spans="1:6" s="2" customFormat="1">
      <c r="A419" s="62">
        <v>5</v>
      </c>
      <c r="B419" s="6" t="s">
        <v>463</v>
      </c>
      <c r="C419" s="6" t="s">
        <v>468</v>
      </c>
      <c r="D419" s="138"/>
      <c r="E419" s="140"/>
      <c r="F419" s="7"/>
    </row>
    <row r="420" spans="1:6" s="2" customFormat="1">
      <c r="A420" s="8">
        <v>6</v>
      </c>
      <c r="B420" s="6" t="s">
        <v>463</v>
      </c>
      <c r="C420" s="6" t="s">
        <v>469</v>
      </c>
      <c r="D420" s="138"/>
      <c r="E420" s="140"/>
      <c r="F420" s="7"/>
    </row>
    <row r="421" spans="1:6" s="2" customFormat="1">
      <c r="A421" s="63">
        <v>7</v>
      </c>
      <c r="B421" s="6" t="s">
        <v>48</v>
      </c>
      <c r="C421" s="6" t="s">
        <v>470</v>
      </c>
      <c r="D421" s="138"/>
      <c r="E421" s="140"/>
      <c r="F421" s="7"/>
    </row>
    <row r="422" spans="1:6" s="2" customFormat="1">
      <c r="A422" s="62">
        <v>8</v>
      </c>
      <c r="B422" s="6" t="s">
        <v>471</v>
      </c>
      <c r="C422" s="6" t="s">
        <v>472</v>
      </c>
      <c r="D422" s="138"/>
      <c r="E422" s="140"/>
      <c r="F422" s="7"/>
    </row>
    <row r="423" spans="1:6" s="2" customFormat="1">
      <c r="A423" s="8">
        <v>9</v>
      </c>
      <c r="B423" s="6" t="s">
        <v>471</v>
      </c>
      <c r="C423" s="6" t="s">
        <v>473</v>
      </c>
      <c r="D423" s="138"/>
      <c r="E423" s="140"/>
      <c r="F423" s="7"/>
    </row>
    <row r="424" spans="1:6" s="2" customFormat="1">
      <c r="A424" s="63">
        <v>10</v>
      </c>
      <c r="B424" s="6" t="s">
        <v>471</v>
      </c>
      <c r="C424" s="6" t="s">
        <v>474</v>
      </c>
      <c r="D424" s="138"/>
      <c r="E424" s="140"/>
      <c r="F424" s="7"/>
    </row>
    <row r="425" spans="1:6" s="2" customFormat="1">
      <c r="A425" s="62">
        <v>11</v>
      </c>
      <c r="B425" s="6" t="s">
        <v>475</v>
      </c>
      <c r="C425" s="6" t="s">
        <v>476</v>
      </c>
      <c r="D425" s="138"/>
      <c r="E425" s="140"/>
      <c r="F425" s="7"/>
    </row>
    <row r="426" spans="1:6" s="2" customFormat="1">
      <c r="A426" s="114" t="s">
        <v>117</v>
      </c>
      <c r="B426" s="114"/>
      <c r="C426" s="114"/>
      <c r="D426" s="114"/>
      <c r="E426" s="114"/>
      <c r="F426" s="7"/>
    </row>
    <row r="427" spans="1:6" s="2" customFormat="1">
      <c r="A427" s="69"/>
      <c r="B427" s="112" t="s">
        <v>483</v>
      </c>
      <c r="C427" s="113"/>
      <c r="D427" s="100">
        <v>232418761.91999999</v>
      </c>
      <c r="E427" s="94" t="s">
        <v>104</v>
      </c>
      <c r="F427" s="7"/>
    </row>
    <row r="428" spans="1:6" s="2" customFormat="1">
      <c r="A428" s="70">
        <v>1</v>
      </c>
      <c r="B428" s="64" t="s">
        <v>484</v>
      </c>
      <c r="C428" s="64" t="s">
        <v>477</v>
      </c>
      <c r="D428" s="101"/>
      <c r="E428" s="95"/>
      <c r="F428" s="7"/>
    </row>
    <row r="429" spans="1:6" s="2" customFormat="1">
      <c r="A429" s="69"/>
      <c r="B429" s="112" t="s">
        <v>485</v>
      </c>
      <c r="C429" s="113"/>
      <c r="D429" s="101"/>
      <c r="E429" s="95"/>
      <c r="F429" s="7"/>
    </row>
    <row r="430" spans="1:6" s="2" customFormat="1">
      <c r="A430" s="69">
        <v>2</v>
      </c>
      <c r="B430" s="64" t="s">
        <v>486</v>
      </c>
      <c r="C430" s="64" t="s">
        <v>481</v>
      </c>
      <c r="D430" s="101"/>
      <c r="E430" s="95"/>
      <c r="F430" s="7"/>
    </row>
    <row r="431" spans="1:6" s="2" customFormat="1">
      <c r="A431" s="69"/>
      <c r="B431" s="112" t="s">
        <v>482</v>
      </c>
      <c r="C431" s="113"/>
      <c r="D431" s="101"/>
      <c r="E431" s="95"/>
      <c r="F431" s="7"/>
    </row>
    <row r="432" spans="1:6" s="2" customFormat="1">
      <c r="A432" s="69">
        <v>3</v>
      </c>
      <c r="B432" s="64" t="s">
        <v>487</v>
      </c>
      <c r="C432" s="64" t="s">
        <v>42</v>
      </c>
      <c r="D432" s="101"/>
      <c r="E432" s="95"/>
      <c r="F432" s="7"/>
    </row>
    <row r="433" spans="1:6" s="2" customFormat="1">
      <c r="A433" s="69">
        <v>4</v>
      </c>
      <c r="B433" s="64" t="s">
        <v>487</v>
      </c>
      <c r="C433" s="64" t="s">
        <v>488</v>
      </c>
      <c r="D433" s="101"/>
      <c r="E433" s="95"/>
      <c r="F433" s="7"/>
    </row>
    <row r="434" spans="1:6" s="2" customFormat="1">
      <c r="A434" s="69"/>
      <c r="B434" s="106" t="s">
        <v>490</v>
      </c>
      <c r="C434" s="107"/>
      <c r="D434" s="101"/>
      <c r="E434" s="95"/>
      <c r="F434" s="7"/>
    </row>
    <row r="435" spans="1:6" s="2" customFormat="1">
      <c r="A435" s="69">
        <v>5</v>
      </c>
      <c r="B435" s="64" t="s">
        <v>489</v>
      </c>
      <c r="C435" s="64" t="s">
        <v>42</v>
      </c>
      <c r="D435" s="101"/>
      <c r="E435" s="95"/>
      <c r="F435" s="7"/>
    </row>
    <row r="436" spans="1:6" s="2" customFormat="1">
      <c r="A436" s="69"/>
      <c r="B436" s="106" t="s">
        <v>508</v>
      </c>
      <c r="C436" s="107"/>
      <c r="D436" s="101"/>
      <c r="E436" s="95"/>
      <c r="F436" s="7"/>
    </row>
    <row r="437" spans="1:6" s="2" customFormat="1">
      <c r="A437" s="69">
        <v>6</v>
      </c>
      <c r="B437" s="64" t="s">
        <v>491</v>
      </c>
      <c r="C437" s="64" t="s">
        <v>492</v>
      </c>
      <c r="D437" s="101"/>
      <c r="E437" s="95"/>
      <c r="F437" s="7"/>
    </row>
    <row r="438" spans="1:6" s="2" customFormat="1">
      <c r="A438" s="69">
        <v>7</v>
      </c>
      <c r="B438" s="64" t="s">
        <v>493</v>
      </c>
      <c r="C438" s="64" t="s">
        <v>492</v>
      </c>
      <c r="D438" s="101"/>
      <c r="E438" s="95"/>
      <c r="F438" s="7"/>
    </row>
    <row r="439" spans="1:6" s="2" customFormat="1">
      <c r="A439" s="69"/>
      <c r="B439" s="106" t="s">
        <v>496</v>
      </c>
      <c r="C439" s="107"/>
      <c r="D439" s="101"/>
      <c r="E439" s="95"/>
      <c r="F439" s="7"/>
    </row>
    <row r="440" spans="1:6" s="2" customFormat="1">
      <c r="A440" s="69">
        <v>8</v>
      </c>
      <c r="B440" s="73" t="s">
        <v>494</v>
      </c>
      <c r="C440" s="73" t="s">
        <v>495</v>
      </c>
      <c r="D440" s="101"/>
      <c r="E440" s="95"/>
      <c r="F440" s="7"/>
    </row>
    <row r="441" spans="1:6" s="2" customFormat="1">
      <c r="A441" s="69">
        <v>9</v>
      </c>
      <c r="B441" s="73" t="s">
        <v>494</v>
      </c>
      <c r="C441" s="73" t="s">
        <v>495</v>
      </c>
      <c r="D441" s="101"/>
      <c r="E441" s="95"/>
      <c r="F441" s="7"/>
    </row>
    <row r="442" spans="1:6" s="2" customFormat="1">
      <c r="A442" s="69"/>
      <c r="B442" s="106" t="s">
        <v>499</v>
      </c>
      <c r="C442" s="107"/>
      <c r="D442" s="101"/>
      <c r="E442" s="95"/>
      <c r="F442" s="7"/>
    </row>
    <row r="443" spans="1:6" s="2" customFormat="1">
      <c r="A443" s="69">
        <v>10</v>
      </c>
      <c r="B443" s="73" t="s">
        <v>497</v>
      </c>
      <c r="C443" s="73" t="s">
        <v>498</v>
      </c>
      <c r="D443" s="101"/>
      <c r="E443" s="95"/>
      <c r="F443" s="7"/>
    </row>
    <row r="444" spans="1:6" s="2" customFormat="1">
      <c r="A444" s="69"/>
      <c r="B444" s="108" t="s">
        <v>502</v>
      </c>
      <c r="C444" s="109"/>
      <c r="D444" s="101"/>
      <c r="E444" s="95"/>
      <c r="F444" s="7"/>
    </row>
    <row r="445" spans="1:6" s="2" customFormat="1">
      <c r="A445" s="69">
        <v>11</v>
      </c>
      <c r="B445" s="74" t="s">
        <v>500</v>
      </c>
      <c r="C445" s="74" t="s">
        <v>501</v>
      </c>
      <c r="D445" s="101"/>
      <c r="E445" s="95"/>
      <c r="F445" s="7"/>
    </row>
    <row r="446" spans="1:6" s="2" customFormat="1">
      <c r="A446" s="69"/>
      <c r="B446" s="110" t="s">
        <v>505</v>
      </c>
      <c r="C446" s="111"/>
      <c r="D446" s="101"/>
      <c r="E446" s="95"/>
      <c r="F446" s="7"/>
    </row>
    <row r="447" spans="1:6" s="2" customFormat="1">
      <c r="A447" s="69">
        <v>12</v>
      </c>
      <c r="B447" s="75" t="s">
        <v>503</v>
      </c>
      <c r="C447" s="75" t="s">
        <v>504</v>
      </c>
      <c r="D447" s="101"/>
      <c r="E447" s="95"/>
      <c r="F447" s="7"/>
    </row>
    <row r="448" spans="1:6" s="2" customFormat="1">
      <c r="A448" s="69"/>
      <c r="B448" s="106" t="s">
        <v>507</v>
      </c>
      <c r="C448" s="107"/>
      <c r="D448" s="101"/>
      <c r="E448" s="95"/>
      <c r="F448" s="7"/>
    </row>
    <row r="449" spans="1:6" s="2" customFormat="1">
      <c r="A449" s="69">
        <v>13</v>
      </c>
      <c r="B449" s="76" t="s">
        <v>506</v>
      </c>
      <c r="C449" s="76" t="s">
        <v>504</v>
      </c>
      <c r="D449" s="101"/>
      <c r="E449" s="95"/>
      <c r="F449" s="7"/>
    </row>
    <row r="450" spans="1:6" s="2" customFormat="1">
      <c r="A450" s="69"/>
      <c r="B450" s="106" t="s">
        <v>510</v>
      </c>
      <c r="C450" s="107"/>
      <c r="D450" s="101"/>
      <c r="E450" s="95"/>
      <c r="F450" s="7"/>
    </row>
    <row r="451" spans="1:6" s="2" customFormat="1">
      <c r="A451" s="69">
        <v>14</v>
      </c>
      <c r="B451" s="76" t="s">
        <v>509</v>
      </c>
      <c r="C451" s="76" t="s">
        <v>504</v>
      </c>
      <c r="D451" s="101"/>
      <c r="E451" s="95"/>
      <c r="F451" s="7"/>
    </row>
    <row r="452" spans="1:6" s="2" customFormat="1">
      <c r="A452" s="69"/>
      <c r="B452" s="106" t="s">
        <v>512</v>
      </c>
      <c r="C452" s="107"/>
      <c r="D452" s="101"/>
      <c r="E452" s="95"/>
      <c r="F452" s="7"/>
    </row>
    <row r="453" spans="1:6" s="2" customFormat="1">
      <c r="A453" s="69">
        <v>15</v>
      </c>
      <c r="B453" s="77" t="s">
        <v>511</v>
      </c>
      <c r="C453" s="76" t="s">
        <v>504</v>
      </c>
      <c r="D453" s="101"/>
      <c r="E453" s="95"/>
      <c r="F453" s="7"/>
    </row>
    <row r="454" spans="1:6" s="2" customFormat="1">
      <c r="A454" s="69"/>
      <c r="B454" s="106" t="s">
        <v>515</v>
      </c>
      <c r="C454" s="107"/>
      <c r="D454" s="101"/>
      <c r="E454" s="95"/>
      <c r="F454" s="7"/>
    </row>
    <row r="455" spans="1:6" s="2" customFormat="1">
      <c r="A455" s="69">
        <v>16</v>
      </c>
      <c r="B455" s="78" t="s">
        <v>513</v>
      </c>
      <c r="C455" s="78" t="s">
        <v>514</v>
      </c>
      <c r="D455" s="101"/>
      <c r="E455" s="95"/>
      <c r="F455" s="7"/>
    </row>
    <row r="456" spans="1:6" s="2" customFormat="1">
      <c r="A456" s="69"/>
      <c r="B456" s="106" t="s">
        <v>518</v>
      </c>
      <c r="C456" s="107"/>
      <c r="D456" s="101"/>
      <c r="E456" s="95"/>
      <c r="F456" s="7"/>
    </row>
    <row r="457" spans="1:6" s="2" customFormat="1">
      <c r="A457" s="69">
        <v>17</v>
      </c>
      <c r="B457" s="79" t="s">
        <v>516</v>
      </c>
      <c r="C457" s="79" t="s">
        <v>514</v>
      </c>
      <c r="D457" s="101"/>
      <c r="E457" s="95"/>
      <c r="F457" s="7"/>
    </row>
    <row r="458" spans="1:6" s="2" customFormat="1">
      <c r="A458" s="69">
        <v>18</v>
      </c>
      <c r="B458" s="79" t="s">
        <v>516</v>
      </c>
      <c r="C458" s="79" t="s">
        <v>517</v>
      </c>
      <c r="D458" s="101"/>
      <c r="E458" s="95"/>
      <c r="F458" s="7"/>
    </row>
    <row r="459" spans="1:6" s="2" customFormat="1">
      <c r="A459" s="69"/>
      <c r="B459" s="106" t="s">
        <v>520</v>
      </c>
      <c r="C459" s="107"/>
      <c r="D459" s="101"/>
      <c r="E459" s="95"/>
      <c r="F459" s="7"/>
    </row>
    <row r="460" spans="1:6" s="2" customFormat="1">
      <c r="A460" s="69">
        <v>19</v>
      </c>
      <c r="B460" s="76" t="s">
        <v>519</v>
      </c>
      <c r="C460" s="76" t="s">
        <v>504</v>
      </c>
      <c r="D460" s="101"/>
      <c r="E460" s="95"/>
      <c r="F460" s="7"/>
    </row>
    <row r="461" spans="1:6" s="2" customFormat="1">
      <c r="A461" s="69"/>
      <c r="B461" s="106" t="s">
        <v>523</v>
      </c>
      <c r="C461" s="107"/>
      <c r="D461" s="101"/>
      <c r="E461" s="95"/>
      <c r="F461" s="7"/>
    </row>
    <row r="462" spans="1:6" s="2" customFormat="1">
      <c r="A462" s="69">
        <v>20</v>
      </c>
      <c r="B462" s="76" t="s">
        <v>521</v>
      </c>
      <c r="C462" s="76" t="s">
        <v>522</v>
      </c>
      <c r="D462" s="101"/>
      <c r="E462" s="95"/>
      <c r="F462" s="7"/>
    </row>
    <row r="463" spans="1:6" s="2" customFormat="1">
      <c r="A463" s="69"/>
      <c r="B463" s="106" t="s">
        <v>526</v>
      </c>
      <c r="C463" s="107"/>
      <c r="D463" s="101"/>
      <c r="E463" s="95"/>
      <c r="F463" s="7"/>
    </row>
    <row r="464" spans="1:6" s="2" customFormat="1">
      <c r="A464" s="69">
        <v>21</v>
      </c>
      <c r="B464" s="76" t="s">
        <v>524</v>
      </c>
      <c r="C464" s="76" t="s">
        <v>525</v>
      </c>
      <c r="D464" s="101"/>
      <c r="E464" s="95"/>
      <c r="F464" s="7"/>
    </row>
    <row r="465" spans="1:6" s="2" customFormat="1">
      <c r="A465" s="69"/>
      <c r="B465" s="106" t="s">
        <v>529</v>
      </c>
      <c r="C465" s="107"/>
      <c r="D465" s="101"/>
      <c r="E465" s="95"/>
      <c r="F465" s="7"/>
    </row>
    <row r="466" spans="1:6" s="2" customFormat="1" ht="26.25">
      <c r="A466" s="69">
        <v>22</v>
      </c>
      <c r="B466" s="80" t="s">
        <v>530</v>
      </c>
      <c r="C466" s="78" t="s">
        <v>531</v>
      </c>
      <c r="D466" s="101"/>
      <c r="E466" s="95"/>
      <c r="F466" s="7"/>
    </row>
    <row r="467" spans="1:6" s="2" customFormat="1">
      <c r="A467" s="69"/>
      <c r="B467" s="106" t="s">
        <v>532</v>
      </c>
      <c r="C467" s="107"/>
      <c r="D467" s="101"/>
      <c r="E467" s="95"/>
      <c r="F467" s="7"/>
    </row>
    <row r="468" spans="1:6" s="2" customFormat="1">
      <c r="A468" s="69">
        <v>23</v>
      </c>
      <c r="B468" s="76" t="s">
        <v>527</v>
      </c>
      <c r="C468" s="76" t="s">
        <v>528</v>
      </c>
      <c r="D468" s="101"/>
      <c r="E468" s="95"/>
      <c r="F468" s="7"/>
    </row>
    <row r="469" spans="1:6" s="2" customFormat="1">
      <c r="A469" s="69"/>
      <c r="B469" s="106" t="s">
        <v>535</v>
      </c>
      <c r="C469" s="107"/>
      <c r="D469" s="101"/>
      <c r="E469" s="95"/>
      <c r="F469" s="7"/>
    </row>
    <row r="470" spans="1:6" s="2" customFormat="1">
      <c r="A470" s="69">
        <v>24</v>
      </c>
      <c r="B470" s="76" t="s">
        <v>533</v>
      </c>
      <c r="C470" s="76" t="s">
        <v>534</v>
      </c>
      <c r="D470" s="101"/>
      <c r="E470" s="95"/>
      <c r="F470" s="7"/>
    </row>
    <row r="471" spans="1:6" s="2" customFormat="1">
      <c r="A471" s="69"/>
      <c r="B471" s="106" t="s">
        <v>538</v>
      </c>
      <c r="C471" s="107"/>
      <c r="D471" s="101"/>
      <c r="E471" s="95"/>
      <c r="F471" s="7"/>
    </row>
    <row r="472" spans="1:6" s="2" customFormat="1">
      <c r="A472" s="69">
        <v>25</v>
      </c>
      <c r="B472" s="76" t="s">
        <v>536</v>
      </c>
      <c r="C472" s="76" t="s">
        <v>537</v>
      </c>
      <c r="D472" s="101"/>
      <c r="E472" s="95"/>
      <c r="F472" s="7"/>
    </row>
    <row r="473" spans="1:6" s="2" customFormat="1">
      <c r="A473" s="69"/>
      <c r="B473" s="106" t="s">
        <v>541</v>
      </c>
      <c r="C473" s="107"/>
      <c r="D473" s="101"/>
      <c r="E473" s="95"/>
      <c r="F473" s="7"/>
    </row>
    <row r="474" spans="1:6" s="2" customFormat="1">
      <c r="A474" s="69">
        <v>26</v>
      </c>
      <c r="B474" s="75" t="s">
        <v>539</v>
      </c>
      <c r="C474" s="81" t="s">
        <v>540</v>
      </c>
      <c r="D474" s="101"/>
      <c r="E474" s="95"/>
      <c r="F474" s="7"/>
    </row>
    <row r="475" spans="1:6" s="2" customFormat="1">
      <c r="A475" s="69"/>
      <c r="B475" s="106" t="s">
        <v>543</v>
      </c>
      <c r="C475" s="107"/>
      <c r="D475" s="101"/>
      <c r="E475" s="95"/>
      <c r="F475" s="7"/>
    </row>
    <row r="476" spans="1:6" s="2" customFormat="1">
      <c r="A476" s="69">
        <v>27</v>
      </c>
      <c r="B476" s="77" t="s">
        <v>542</v>
      </c>
      <c r="C476" s="77" t="s">
        <v>540</v>
      </c>
      <c r="D476" s="101"/>
      <c r="E476" s="95"/>
      <c r="F476" s="7"/>
    </row>
    <row r="477" spans="1:6" s="2" customFormat="1">
      <c r="A477" s="69"/>
      <c r="B477" s="106" t="s">
        <v>547</v>
      </c>
      <c r="C477" s="107"/>
      <c r="D477" s="101"/>
      <c r="E477" s="95"/>
      <c r="F477" s="7"/>
    </row>
    <row r="478" spans="1:6" s="2" customFormat="1">
      <c r="A478" s="69">
        <v>28</v>
      </c>
      <c r="B478" s="6" t="s">
        <v>546</v>
      </c>
      <c r="C478" s="6" t="s">
        <v>534</v>
      </c>
      <c r="D478" s="101"/>
      <c r="E478" s="95"/>
      <c r="F478" s="7"/>
    </row>
    <row r="479" spans="1:6" s="2" customFormat="1">
      <c r="A479" s="69"/>
      <c r="B479" s="108" t="s">
        <v>548</v>
      </c>
      <c r="C479" s="109"/>
      <c r="D479" s="101"/>
      <c r="E479" s="95"/>
      <c r="F479" s="7"/>
    </row>
    <row r="480" spans="1:6" s="2" customFormat="1">
      <c r="A480" s="69">
        <v>29</v>
      </c>
      <c r="B480" s="82" t="s">
        <v>544</v>
      </c>
      <c r="C480" s="83" t="s">
        <v>545</v>
      </c>
      <c r="D480" s="101"/>
      <c r="E480" s="95"/>
      <c r="F480" s="7"/>
    </row>
    <row r="481" spans="1:6" s="2" customFormat="1">
      <c r="A481" s="69"/>
      <c r="B481" s="110" t="s">
        <v>551</v>
      </c>
      <c r="C481" s="111"/>
      <c r="D481" s="101"/>
      <c r="E481" s="95"/>
      <c r="F481" s="7"/>
    </row>
    <row r="482" spans="1:6" s="2" customFormat="1">
      <c r="A482" s="69">
        <v>30</v>
      </c>
      <c r="B482" s="67" t="s">
        <v>549</v>
      </c>
      <c r="C482" s="68" t="s">
        <v>550</v>
      </c>
      <c r="D482" s="101"/>
      <c r="E482" s="95"/>
      <c r="F482" s="7"/>
    </row>
    <row r="483" spans="1:6" s="2" customFormat="1">
      <c r="A483" s="69"/>
      <c r="B483" s="106" t="s">
        <v>554</v>
      </c>
      <c r="C483" s="107"/>
      <c r="D483" s="101"/>
      <c r="E483" s="95"/>
      <c r="F483" s="7"/>
    </row>
    <row r="484" spans="1:6" s="2" customFormat="1">
      <c r="A484" s="69">
        <v>31</v>
      </c>
      <c r="B484" s="6" t="s">
        <v>552</v>
      </c>
      <c r="C484" s="6" t="s">
        <v>553</v>
      </c>
      <c r="D484" s="101"/>
      <c r="E484" s="95"/>
      <c r="F484" s="7"/>
    </row>
    <row r="485" spans="1:6" s="2" customFormat="1">
      <c r="A485" s="69"/>
      <c r="B485" s="106" t="s">
        <v>555</v>
      </c>
      <c r="C485" s="107"/>
      <c r="D485" s="101"/>
      <c r="E485" s="95"/>
      <c r="F485" s="7"/>
    </row>
    <row r="486" spans="1:6" s="2" customFormat="1">
      <c r="A486" s="69">
        <v>32</v>
      </c>
      <c r="B486" s="84" t="s">
        <v>556</v>
      </c>
      <c r="C486" s="84" t="s">
        <v>557</v>
      </c>
      <c r="D486" s="101"/>
      <c r="E486" s="95"/>
      <c r="F486" s="7"/>
    </row>
    <row r="487" spans="1:6" s="2" customFormat="1">
      <c r="A487" s="69">
        <v>33</v>
      </c>
      <c r="B487" s="84" t="s">
        <v>556</v>
      </c>
      <c r="C487" s="84" t="s">
        <v>558</v>
      </c>
      <c r="D487" s="101"/>
      <c r="E487" s="95"/>
      <c r="F487" s="7"/>
    </row>
    <row r="488" spans="1:6" s="2" customFormat="1">
      <c r="A488" s="69">
        <v>34</v>
      </c>
      <c r="B488" s="84" t="s">
        <v>556</v>
      </c>
      <c r="C488" s="84" t="s">
        <v>559</v>
      </c>
      <c r="D488" s="101"/>
      <c r="E488" s="95"/>
      <c r="F488" s="7"/>
    </row>
    <row r="489" spans="1:6" s="2" customFormat="1">
      <c r="A489" s="69">
        <v>35</v>
      </c>
      <c r="B489" s="84" t="s">
        <v>556</v>
      </c>
      <c r="C489" s="84" t="s">
        <v>560</v>
      </c>
      <c r="D489" s="101"/>
      <c r="E489" s="95"/>
      <c r="F489" s="7"/>
    </row>
    <row r="490" spans="1:6" s="2" customFormat="1">
      <c r="A490" s="69"/>
      <c r="B490" s="106" t="s">
        <v>561</v>
      </c>
      <c r="C490" s="107"/>
      <c r="D490" s="101"/>
      <c r="E490" s="95"/>
      <c r="F490" s="7"/>
    </row>
    <row r="491" spans="1:6" s="2" customFormat="1">
      <c r="A491" s="69">
        <v>36</v>
      </c>
      <c r="B491" s="85" t="s">
        <v>562</v>
      </c>
      <c r="C491" s="85" t="s">
        <v>563</v>
      </c>
      <c r="D491" s="101"/>
      <c r="E491" s="95"/>
      <c r="F491" s="7"/>
    </row>
    <row r="492" spans="1:6" s="2" customFormat="1" ht="26.25">
      <c r="A492" s="69">
        <v>37</v>
      </c>
      <c r="B492" s="85" t="s">
        <v>564</v>
      </c>
      <c r="C492" s="85" t="s">
        <v>565</v>
      </c>
      <c r="D492" s="101"/>
      <c r="E492" s="95"/>
      <c r="F492" s="7"/>
    </row>
    <row r="493" spans="1:6" s="2" customFormat="1">
      <c r="A493" s="69"/>
      <c r="B493" s="106" t="s">
        <v>570</v>
      </c>
      <c r="C493" s="107"/>
      <c r="D493" s="101"/>
      <c r="E493" s="95"/>
      <c r="F493" s="7"/>
    </row>
    <row r="494" spans="1:6" s="2" customFormat="1">
      <c r="A494" s="69">
        <v>38</v>
      </c>
      <c r="B494" s="6" t="s">
        <v>569</v>
      </c>
      <c r="C494" s="6" t="s">
        <v>568</v>
      </c>
      <c r="D494" s="101"/>
      <c r="E494" s="95"/>
      <c r="F494" s="7"/>
    </row>
    <row r="495" spans="1:6" s="2" customFormat="1">
      <c r="A495" s="69"/>
      <c r="B495" s="106" t="s">
        <v>566</v>
      </c>
      <c r="C495" s="107"/>
      <c r="D495" s="101"/>
      <c r="E495" s="95"/>
      <c r="F495" s="7"/>
    </row>
    <row r="496" spans="1:6" s="2" customFormat="1">
      <c r="A496" s="69">
        <v>39</v>
      </c>
      <c r="B496" s="86" t="s">
        <v>567</v>
      </c>
      <c r="C496" s="6" t="s">
        <v>568</v>
      </c>
      <c r="D496" s="101"/>
      <c r="E496" s="95"/>
      <c r="F496" s="7"/>
    </row>
    <row r="497" spans="1:6" s="2" customFormat="1">
      <c r="A497" s="69"/>
      <c r="B497" s="106" t="s">
        <v>572</v>
      </c>
      <c r="C497" s="107"/>
      <c r="D497" s="101"/>
      <c r="E497" s="95"/>
      <c r="F497" s="7"/>
    </row>
    <row r="498" spans="1:6" s="2" customFormat="1">
      <c r="A498" s="69">
        <v>40</v>
      </c>
      <c r="B498" s="86" t="s">
        <v>571</v>
      </c>
      <c r="C498" s="86" t="s">
        <v>498</v>
      </c>
      <c r="D498" s="101"/>
      <c r="E498" s="95"/>
      <c r="F498" s="7"/>
    </row>
    <row r="499" spans="1:6" s="2" customFormat="1">
      <c r="A499" s="71"/>
      <c r="B499" s="106" t="s">
        <v>573</v>
      </c>
      <c r="C499" s="107"/>
      <c r="D499" s="101"/>
      <c r="E499" s="95"/>
      <c r="F499" s="7"/>
    </row>
    <row r="500" spans="1:6" s="2" customFormat="1">
      <c r="A500" s="71">
        <v>41</v>
      </c>
      <c r="B500" s="86" t="s">
        <v>574</v>
      </c>
      <c r="C500" s="6" t="s">
        <v>575</v>
      </c>
      <c r="D500" s="101"/>
      <c r="E500" s="95"/>
      <c r="F500" s="7"/>
    </row>
    <row r="501" spans="1:6" s="2" customFormat="1">
      <c r="A501" s="71">
        <v>42</v>
      </c>
      <c r="B501" s="86" t="s">
        <v>574</v>
      </c>
      <c r="C501" s="86" t="s">
        <v>7</v>
      </c>
      <c r="D501" s="101"/>
      <c r="E501" s="95"/>
      <c r="F501" s="7"/>
    </row>
    <row r="502" spans="1:6" s="2" customFormat="1">
      <c r="A502" s="71"/>
      <c r="B502" s="106" t="s">
        <v>606</v>
      </c>
      <c r="C502" s="107"/>
      <c r="D502" s="101"/>
      <c r="E502" s="95"/>
      <c r="F502" s="7"/>
    </row>
    <row r="503" spans="1:6" s="2" customFormat="1">
      <c r="A503" s="71">
        <v>43</v>
      </c>
      <c r="B503" s="6" t="s">
        <v>607</v>
      </c>
      <c r="C503" s="6" t="s">
        <v>583</v>
      </c>
      <c r="D503" s="101"/>
      <c r="E503" s="95"/>
      <c r="F503" s="7"/>
    </row>
    <row r="504" spans="1:6" s="2" customFormat="1">
      <c r="A504" s="71"/>
      <c r="B504" s="106" t="s">
        <v>576</v>
      </c>
      <c r="C504" s="107"/>
      <c r="D504" s="101"/>
      <c r="E504" s="95"/>
      <c r="F504" s="7"/>
    </row>
    <row r="505" spans="1:6" s="2" customFormat="1">
      <c r="A505" s="71">
        <v>44</v>
      </c>
      <c r="B505" s="87" t="s">
        <v>577</v>
      </c>
      <c r="C505" s="88" t="s">
        <v>578</v>
      </c>
      <c r="D505" s="101"/>
      <c r="E505" s="95"/>
      <c r="F505" s="7"/>
    </row>
    <row r="506" spans="1:6" s="2" customFormat="1">
      <c r="A506" s="71"/>
      <c r="B506" s="106" t="s">
        <v>581</v>
      </c>
      <c r="C506" s="107"/>
      <c r="D506" s="101"/>
      <c r="E506" s="95"/>
      <c r="F506" s="7"/>
    </row>
    <row r="507" spans="1:6" s="2" customFormat="1">
      <c r="A507" s="71">
        <v>45</v>
      </c>
      <c r="B507" s="86" t="s">
        <v>579</v>
      </c>
      <c r="C507" s="86" t="s">
        <v>580</v>
      </c>
      <c r="D507" s="101"/>
      <c r="E507" s="95"/>
      <c r="F507" s="7"/>
    </row>
    <row r="508" spans="1:6" s="2" customFormat="1">
      <c r="A508" s="71">
        <v>46</v>
      </c>
      <c r="B508" s="86" t="s">
        <v>579</v>
      </c>
      <c r="C508" s="86" t="s">
        <v>580</v>
      </c>
      <c r="D508" s="101"/>
      <c r="E508" s="95"/>
      <c r="F508" s="7"/>
    </row>
    <row r="509" spans="1:6" s="2" customFormat="1">
      <c r="A509" s="71"/>
      <c r="B509" s="106" t="s">
        <v>584</v>
      </c>
      <c r="C509" s="107"/>
      <c r="D509" s="101"/>
      <c r="E509" s="95"/>
      <c r="F509" s="7"/>
    </row>
    <row r="510" spans="1:6" s="2" customFormat="1">
      <c r="A510" s="71">
        <v>47</v>
      </c>
      <c r="B510" s="6" t="s">
        <v>582</v>
      </c>
      <c r="C510" s="6" t="s">
        <v>583</v>
      </c>
      <c r="D510" s="101"/>
      <c r="E510" s="95"/>
      <c r="F510" s="7"/>
    </row>
    <row r="511" spans="1:6" s="2" customFormat="1">
      <c r="A511" s="71"/>
      <c r="B511" s="106" t="s">
        <v>585</v>
      </c>
      <c r="C511" s="107"/>
      <c r="D511" s="101"/>
      <c r="E511" s="95"/>
      <c r="F511" s="7"/>
    </row>
    <row r="512" spans="1:6" s="2" customFormat="1">
      <c r="A512" s="71">
        <v>48</v>
      </c>
      <c r="B512" s="67" t="s">
        <v>586</v>
      </c>
      <c r="C512" s="67" t="s">
        <v>568</v>
      </c>
      <c r="D512" s="101"/>
      <c r="E512" s="95"/>
      <c r="F512" s="7"/>
    </row>
    <row r="513" spans="1:6" s="2" customFormat="1">
      <c r="A513" s="71"/>
      <c r="B513" s="106" t="s">
        <v>587</v>
      </c>
      <c r="C513" s="107"/>
      <c r="D513" s="101"/>
      <c r="E513" s="95"/>
      <c r="F513" s="7"/>
    </row>
    <row r="514" spans="1:6" s="2" customFormat="1">
      <c r="A514" s="71">
        <v>49</v>
      </c>
      <c r="B514" s="6" t="s">
        <v>588</v>
      </c>
      <c r="C514" s="6" t="s">
        <v>583</v>
      </c>
      <c r="D514" s="101"/>
      <c r="E514" s="95"/>
      <c r="F514" s="7"/>
    </row>
    <row r="515" spans="1:6" s="2" customFormat="1">
      <c r="A515" s="71"/>
      <c r="B515" s="106" t="s">
        <v>591</v>
      </c>
      <c r="C515" s="107"/>
      <c r="D515" s="101"/>
      <c r="E515" s="95"/>
      <c r="F515" s="7"/>
    </row>
    <row r="516" spans="1:6" s="2" customFormat="1">
      <c r="A516" s="71">
        <v>50</v>
      </c>
      <c r="B516" s="6" t="s">
        <v>589</v>
      </c>
      <c r="C516" s="6" t="s">
        <v>590</v>
      </c>
      <c r="D516" s="101"/>
      <c r="E516" s="95"/>
      <c r="F516" s="7"/>
    </row>
    <row r="517" spans="1:6" s="2" customFormat="1">
      <c r="A517" s="71"/>
      <c r="B517" s="106" t="s">
        <v>592</v>
      </c>
      <c r="C517" s="107"/>
      <c r="D517" s="101"/>
      <c r="E517" s="95"/>
      <c r="F517" s="7"/>
    </row>
    <row r="518" spans="1:6" s="2" customFormat="1">
      <c r="A518" s="71">
        <v>51</v>
      </c>
      <c r="B518" s="86" t="s">
        <v>593</v>
      </c>
      <c r="C518" s="86" t="s">
        <v>594</v>
      </c>
      <c r="D518" s="101"/>
      <c r="E518" s="95"/>
      <c r="F518" s="7"/>
    </row>
    <row r="519" spans="1:6" s="2" customFormat="1">
      <c r="A519" s="71">
        <v>52</v>
      </c>
      <c r="B519" s="86" t="s">
        <v>593</v>
      </c>
      <c r="C519" s="86" t="s">
        <v>595</v>
      </c>
      <c r="D519" s="101"/>
      <c r="E519" s="95"/>
      <c r="F519" s="7"/>
    </row>
    <row r="520" spans="1:6" s="2" customFormat="1">
      <c r="A520" s="71"/>
      <c r="B520" s="106" t="s">
        <v>596</v>
      </c>
      <c r="C520" s="107"/>
      <c r="D520" s="101"/>
      <c r="E520" s="95"/>
      <c r="F520" s="7"/>
    </row>
    <row r="521" spans="1:6" s="2" customFormat="1">
      <c r="A521" s="71">
        <v>53</v>
      </c>
      <c r="B521" s="6" t="s">
        <v>597</v>
      </c>
      <c r="C521" s="6" t="s">
        <v>598</v>
      </c>
      <c r="D521" s="101"/>
      <c r="E521" s="95"/>
      <c r="F521" s="7"/>
    </row>
    <row r="522" spans="1:6" s="2" customFormat="1">
      <c r="A522" s="71">
        <v>54</v>
      </c>
      <c r="B522" s="6" t="s">
        <v>597</v>
      </c>
      <c r="C522" s="6" t="s">
        <v>34</v>
      </c>
      <c r="D522" s="101"/>
      <c r="E522" s="95"/>
      <c r="F522" s="7"/>
    </row>
    <row r="523" spans="1:6" s="2" customFormat="1">
      <c r="A523" s="71">
        <v>55</v>
      </c>
      <c r="B523" s="6" t="s">
        <v>597</v>
      </c>
      <c r="C523" s="6" t="s">
        <v>583</v>
      </c>
      <c r="D523" s="101"/>
      <c r="E523" s="95"/>
      <c r="F523" s="7"/>
    </row>
    <row r="524" spans="1:6" s="2" customFormat="1">
      <c r="A524" s="71">
        <v>56</v>
      </c>
      <c r="B524" s="6" t="s">
        <v>597</v>
      </c>
      <c r="C524" s="6" t="s">
        <v>583</v>
      </c>
      <c r="D524" s="101"/>
      <c r="E524" s="95"/>
      <c r="F524" s="7"/>
    </row>
    <row r="525" spans="1:6" s="2" customFormat="1">
      <c r="A525" s="71">
        <v>57</v>
      </c>
      <c r="B525" s="6" t="s">
        <v>597</v>
      </c>
      <c r="C525" s="6" t="s">
        <v>599</v>
      </c>
      <c r="D525" s="101"/>
      <c r="E525" s="95"/>
      <c r="F525" s="7"/>
    </row>
    <row r="526" spans="1:6" s="2" customFormat="1">
      <c r="A526" s="71">
        <v>58</v>
      </c>
      <c r="B526" s="6" t="s">
        <v>597</v>
      </c>
      <c r="C526" s="6" t="s">
        <v>600</v>
      </c>
      <c r="D526" s="101"/>
      <c r="E526" s="95"/>
      <c r="F526" s="7"/>
    </row>
    <row r="527" spans="1:6" s="2" customFormat="1" ht="33" customHeight="1">
      <c r="A527" s="71"/>
      <c r="B527" s="96" t="s">
        <v>601</v>
      </c>
      <c r="C527" s="97"/>
      <c r="D527" s="101"/>
      <c r="E527" s="95"/>
      <c r="F527" s="7"/>
    </row>
    <row r="528" spans="1:6" s="2" customFormat="1">
      <c r="A528" s="71">
        <v>59</v>
      </c>
      <c r="B528" s="86" t="s">
        <v>602</v>
      </c>
      <c r="C528" s="89" t="s">
        <v>578</v>
      </c>
      <c r="D528" s="101"/>
      <c r="E528" s="95"/>
      <c r="F528" s="7"/>
    </row>
    <row r="529" spans="1:6" s="2" customFormat="1">
      <c r="A529" s="71">
        <v>60</v>
      </c>
      <c r="B529" s="86" t="s">
        <v>602</v>
      </c>
      <c r="C529" s="89" t="s">
        <v>603</v>
      </c>
      <c r="D529" s="101"/>
      <c r="E529" s="95"/>
      <c r="F529" s="7"/>
    </row>
    <row r="530" spans="1:6" s="2" customFormat="1">
      <c r="A530" s="71">
        <v>61</v>
      </c>
      <c r="B530" s="86" t="s">
        <v>602</v>
      </c>
      <c r="C530" s="89" t="s">
        <v>604</v>
      </c>
      <c r="D530" s="101"/>
      <c r="E530" s="95"/>
      <c r="F530" s="7"/>
    </row>
    <row r="531" spans="1:6" s="2" customFormat="1">
      <c r="A531" s="71">
        <v>62</v>
      </c>
      <c r="B531" s="86" t="s">
        <v>602</v>
      </c>
      <c r="C531" s="86" t="s">
        <v>605</v>
      </c>
      <c r="D531" s="101"/>
      <c r="E531" s="95"/>
      <c r="F531" s="7"/>
    </row>
    <row r="532" spans="1:6" s="2" customFormat="1" ht="30" customHeight="1">
      <c r="A532" s="71"/>
      <c r="B532" s="96" t="s">
        <v>608</v>
      </c>
      <c r="C532" s="97"/>
      <c r="D532" s="101"/>
      <c r="E532" s="95"/>
      <c r="F532" s="7"/>
    </row>
    <row r="533" spans="1:6" s="2" customFormat="1">
      <c r="A533" s="71">
        <v>63</v>
      </c>
      <c r="B533" s="86" t="s">
        <v>609</v>
      </c>
      <c r="C533" s="86" t="s">
        <v>610</v>
      </c>
      <c r="D533" s="101"/>
      <c r="E533" s="95"/>
      <c r="F533" s="7"/>
    </row>
    <row r="534" spans="1:6" s="2" customFormat="1" ht="15" customHeight="1">
      <c r="A534" s="71"/>
      <c r="B534" s="102" t="s">
        <v>611</v>
      </c>
      <c r="C534" s="103"/>
      <c r="D534" s="101"/>
      <c r="E534" s="95"/>
      <c r="F534" s="7"/>
    </row>
    <row r="535" spans="1:6" s="2" customFormat="1">
      <c r="A535" s="71">
        <v>64</v>
      </c>
      <c r="B535" s="74" t="s">
        <v>612</v>
      </c>
      <c r="C535" s="74" t="s">
        <v>613</v>
      </c>
      <c r="D535" s="101"/>
      <c r="E535" s="95"/>
      <c r="F535" s="7"/>
    </row>
    <row r="536" spans="1:6" s="2" customFormat="1">
      <c r="A536" s="71">
        <v>65</v>
      </c>
      <c r="B536" s="6" t="s">
        <v>612</v>
      </c>
      <c r="C536" s="6" t="s">
        <v>614</v>
      </c>
      <c r="D536" s="101"/>
      <c r="E536" s="95"/>
      <c r="F536" s="7"/>
    </row>
    <row r="537" spans="1:6" s="2" customFormat="1" ht="15" customHeight="1">
      <c r="A537" s="71"/>
      <c r="B537" s="96" t="s">
        <v>615</v>
      </c>
      <c r="C537" s="97"/>
      <c r="D537" s="101"/>
      <c r="E537" s="95"/>
      <c r="F537" s="7"/>
    </row>
    <row r="538" spans="1:6" s="2" customFormat="1">
      <c r="A538" s="71">
        <v>66</v>
      </c>
      <c r="B538" s="6" t="s">
        <v>616</v>
      </c>
      <c r="C538" s="6" t="s">
        <v>583</v>
      </c>
      <c r="D538" s="101"/>
      <c r="E538" s="95"/>
      <c r="F538" s="7"/>
    </row>
    <row r="539" spans="1:6" s="2" customFormat="1">
      <c r="A539" s="71">
        <v>67</v>
      </c>
      <c r="B539" s="6" t="s">
        <v>616</v>
      </c>
      <c r="C539" s="6" t="s">
        <v>583</v>
      </c>
      <c r="D539" s="101"/>
      <c r="E539" s="95"/>
      <c r="F539" s="7"/>
    </row>
    <row r="540" spans="1:6" s="2" customFormat="1">
      <c r="A540" s="71">
        <v>68</v>
      </c>
      <c r="B540" s="6" t="s">
        <v>617</v>
      </c>
      <c r="C540" s="6" t="s">
        <v>618</v>
      </c>
      <c r="D540" s="101"/>
      <c r="E540" s="95"/>
      <c r="F540" s="7"/>
    </row>
    <row r="541" spans="1:6" s="2" customFormat="1" ht="15" customHeight="1">
      <c r="A541" s="71"/>
      <c r="B541" s="96" t="s">
        <v>619</v>
      </c>
      <c r="C541" s="97"/>
      <c r="D541" s="101"/>
      <c r="E541" s="95"/>
      <c r="F541" s="7"/>
    </row>
    <row r="542" spans="1:6" s="2" customFormat="1">
      <c r="A542" s="71">
        <v>69</v>
      </c>
      <c r="B542" s="6" t="s">
        <v>620</v>
      </c>
      <c r="C542" s="6" t="s">
        <v>621</v>
      </c>
      <c r="D542" s="101"/>
      <c r="E542" s="95"/>
      <c r="F542" s="7"/>
    </row>
    <row r="543" spans="1:6" s="2" customFormat="1" ht="15" customHeight="1">
      <c r="A543" s="71"/>
      <c r="B543" s="102" t="s">
        <v>622</v>
      </c>
      <c r="C543" s="103"/>
      <c r="D543" s="101"/>
      <c r="E543" s="95"/>
      <c r="F543" s="7"/>
    </row>
    <row r="544" spans="1:6" s="2" customFormat="1">
      <c r="A544" s="71">
        <v>70</v>
      </c>
      <c r="B544" s="74" t="s">
        <v>623</v>
      </c>
      <c r="C544" s="74" t="s">
        <v>568</v>
      </c>
      <c r="D544" s="101"/>
      <c r="E544" s="95"/>
      <c r="F544" s="7"/>
    </row>
    <row r="545" spans="1:6" s="2" customFormat="1" ht="24" customHeight="1">
      <c r="A545" s="71">
        <v>71</v>
      </c>
      <c r="B545" s="74" t="s">
        <v>624</v>
      </c>
      <c r="C545" s="74" t="s">
        <v>625</v>
      </c>
      <c r="D545" s="101"/>
      <c r="E545" s="95"/>
      <c r="F545" s="7"/>
    </row>
    <row r="546" spans="1:6" s="2" customFormat="1" ht="15" customHeight="1">
      <c r="A546" s="71"/>
      <c r="B546" s="104" t="s">
        <v>626</v>
      </c>
      <c r="C546" s="105"/>
      <c r="D546" s="101"/>
      <c r="E546" s="95"/>
      <c r="F546" s="7"/>
    </row>
    <row r="547" spans="1:6" s="2" customFormat="1">
      <c r="A547" s="71">
        <v>72</v>
      </c>
      <c r="B547" s="90" t="s">
        <v>627</v>
      </c>
      <c r="C547" s="90" t="s">
        <v>628</v>
      </c>
      <c r="D547" s="101"/>
      <c r="E547" s="95"/>
      <c r="F547" s="7"/>
    </row>
    <row r="548" spans="1:6" s="2" customFormat="1" ht="31.5" customHeight="1">
      <c r="A548" s="71">
        <v>73</v>
      </c>
      <c r="B548" s="90" t="s">
        <v>627</v>
      </c>
      <c r="C548" s="90" t="s">
        <v>628</v>
      </c>
      <c r="D548" s="101"/>
      <c r="E548" s="95"/>
      <c r="F548" s="7"/>
    </row>
    <row r="549" spans="1:6" s="2" customFormat="1">
      <c r="A549" s="71">
        <v>74</v>
      </c>
      <c r="B549" s="90" t="s">
        <v>627</v>
      </c>
      <c r="C549" s="90" t="s">
        <v>628</v>
      </c>
      <c r="D549" s="101"/>
      <c r="E549" s="95"/>
      <c r="F549" s="7"/>
    </row>
    <row r="550" spans="1:6" s="2" customFormat="1">
      <c r="A550" s="71">
        <v>75</v>
      </c>
      <c r="B550" s="90" t="s">
        <v>627</v>
      </c>
      <c r="C550" s="90" t="s">
        <v>628</v>
      </c>
      <c r="D550" s="101"/>
      <c r="E550" s="95"/>
      <c r="F550" s="7"/>
    </row>
    <row r="551" spans="1:6" s="2" customFormat="1">
      <c r="A551" s="71">
        <v>76</v>
      </c>
      <c r="B551" s="90" t="s">
        <v>627</v>
      </c>
      <c r="C551" s="90" t="s">
        <v>558</v>
      </c>
      <c r="D551" s="101"/>
      <c r="E551" s="95"/>
      <c r="F551" s="7"/>
    </row>
    <row r="552" spans="1:6" s="2" customFormat="1" ht="15" customHeight="1">
      <c r="A552" s="69"/>
      <c r="B552" s="96" t="s">
        <v>629</v>
      </c>
      <c r="C552" s="97"/>
      <c r="D552" s="101"/>
      <c r="E552" s="95"/>
      <c r="F552" s="7"/>
    </row>
    <row r="553" spans="1:6" s="2" customFormat="1">
      <c r="A553" s="69">
        <v>77</v>
      </c>
      <c r="B553" s="91" t="s">
        <v>630</v>
      </c>
      <c r="C553" s="91" t="s">
        <v>568</v>
      </c>
      <c r="D553" s="101"/>
      <c r="E553" s="95"/>
      <c r="F553" s="7"/>
    </row>
    <row r="554" spans="1:6" s="2" customFormat="1">
      <c r="A554" s="69"/>
      <c r="B554" s="96" t="s">
        <v>631</v>
      </c>
      <c r="C554" s="97"/>
      <c r="D554" s="101"/>
      <c r="E554" s="95"/>
      <c r="F554" s="7"/>
    </row>
    <row r="555" spans="1:6" s="2" customFormat="1">
      <c r="A555" s="69">
        <v>78</v>
      </c>
      <c r="B555" s="81" t="s">
        <v>632</v>
      </c>
      <c r="C555" s="75" t="s">
        <v>633</v>
      </c>
      <c r="D555" s="101"/>
      <c r="E555" s="95"/>
      <c r="F555" s="7"/>
    </row>
    <row r="556" spans="1:6" s="2" customFormat="1">
      <c r="A556" s="71">
        <v>79</v>
      </c>
      <c r="B556" s="77" t="s">
        <v>632</v>
      </c>
      <c r="C556" s="77" t="s">
        <v>634</v>
      </c>
      <c r="D556" s="101"/>
      <c r="E556" s="95"/>
      <c r="F556" s="7"/>
    </row>
    <row r="557" spans="1:6" s="2" customFormat="1">
      <c r="A557" s="69">
        <v>80</v>
      </c>
      <c r="B557" s="77" t="s">
        <v>632</v>
      </c>
      <c r="C557" s="77" t="s">
        <v>635</v>
      </c>
      <c r="D557" s="101"/>
      <c r="E557" s="95"/>
      <c r="F557" s="7"/>
    </row>
    <row r="558" spans="1:6" s="2" customFormat="1">
      <c r="A558" s="71">
        <v>81</v>
      </c>
      <c r="B558" s="77" t="s">
        <v>636</v>
      </c>
      <c r="C558" s="77" t="s">
        <v>637</v>
      </c>
      <c r="D558" s="101"/>
      <c r="E558" s="95"/>
      <c r="F558" s="7"/>
    </row>
    <row r="559" spans="1:6" s="2" customFormat="1">
      <c r="A559" s="72"/>
      <c r="B559" s="96" t="s">
        <v>638</v>
      </c>
      <c r="C559" s="97"/>
      <c r="D559" s="101"/>
      <c r="E559" s="95"/>
      <c r="F559" s="7"/>
    </row>
    <row r="560" spans="1:6" s="2" customFormat="1">
      <c r="A560" s="72">
        <v>82</v>
      </c>
      <c r="B560" s="77" t="s">
        <v>639</v>
      </c>
      <c r="C560" s="76" t="s">
        <v>568</v>
      </c>
      <c r="D560" s="101"/>
      <c r="E560" s="95"/>
      <c r="F560" s="7"/>
    </row>
    <row r="561" spans="1:6" s="2" customFormat="1">
      <c r="A561" s="72">
        <v>83</v>
      </c>
      <c r="B561" s="76" t="s">
        <v>640</v>
      </c>
      <c r="C561" s="76" t="s">
        <v>641</v>
      </c>
      <c r="D561" s="101"/>
      <c r="E561" s="95"/>
      <c r="F561" s="7"/>
    </row>
    <row r="562" spans="1:6" s="2" customFormat="1">
      <c r="A562" s="72"/>
      <c r="B562" s="96" t="s">
        <v>642</v>
      </c>
      <c r="C562" s="97"/>
      <c r="D562" s="101"/>
      <c r="E562" s="95"/>
      <c r="F562" s="7"/>
    </row>
    <row r="563" spans="1:6" s="2" customFormat="1">
      <c r="A563" s="72">
        <v>84</v>
      </c>
      <c r="B563" s="76" t="s">
        <v>643</v>
      </c>
      <c r="C563" s="76"/>
      <c r="D563" s="101"/>
      <c r="E563" s="95"/>
      <c r="F563" s="7"/>
    </row>
    <row r="564" spans="1:6" s="2" customFormat="1" ht="15" customHeight="1">
      <c r="A564" s="72"/>
      <c r="B564" s="96" t="s">
        <v>644</v>
      </c>
      <c r="C564" s="97"/>
      <c r="D564" s="101"/>
      <c r="E564" s="95"/>
      <c r="F564" s="7"/>
    </row>
    <row r="565" spans="1:6" s="2" customFormat="1">
      <c r="A565" s="72">
        <v>85</v>
      </c>
      <c r="B565" s="76" t="s">
        <v>645</v>
      </c>
      <c r="C565" s="76" t="s">
        <v>646</v>
      </c>
      <c r="D565" s="101"/>
      <c r="E565" s="95"/>
      <c r="F565" s="7"/>
    </row>
    <row r="566" spans="1:6" s="2" customFormat="1" ht="16.5" customHeight="1">
      <c r="A566" s="72"/>
      <c r="B566" s="96" t="s">
        <v>647</v>
      </c>
      <c r="C566" s="97"/>
      <c r="D566" s="101"/>
      <c r="E566" s="95"/>
      <c r="F566" s="7"/>
    </row>
    <row r="567" spans="1:6" s="2" customFormat="1">
      <c r="A567" s="72">
        <v>86</v>
      </c>
      <c r="B567" s="77" t="s">
        <v>648</v>
      </c>
      <c r="C567" s="76" t="s">
        <v>649</v>
      </c>
      <c r="D567" s="101"/>
      <c r="E567" s="95"/>
      <c r="F567" s="7"/>
    </row>
    <row r="568" spans="1:6" s="2" customFormat="1" ht="15" customHeight="1">
      <c r="A568" s="72"/>
      <c r="B568" s="96" t="s">
        <v>650</v>
      </c>
      <c r="C568" s="97"/>
      <c r="D568" s="101"/>
      <c r="E568" s="95"/>
      <c r="F568" s="7"/>
    </row>
    <row r="569" spans="1:6" s="2" customFormat="1">
      <c r="A569" s="72">
        <v>87</v>
      </c>
      <c r="B569" s="77" t="s">
        <v>651</v>
      </c>
      <c r="C569" s="77" t="s">
        <v>652</v>
      </c>
      <c r="D569" s="101"/>
      <c r="E569" s="95"/>
      <c r="F569" s="7"/>
    </row>
    <row r="570" spans="1:6" s="2" customFormat="1">
      <c r="A570" s="72">
        <v>88</v>
      </c>
      <c r="B570" s="77" t="s">
        <v>651</v>
      </c>
      <c r="C570" s="77" t="s">
        <v>653</v>
      </c>
      <c r="D570" s="101"/>
      <c r="E570" s="95"/>
      <c r="F570" s="7"/>
    </row>
    <row r="571" spans="1:6" s="2" customFormat="1">
      <c r="A571" s="72">
        <v>89</v>
      </c>
      <c r="B571" s="77" t="s">
        <v>654</v>
      </c>
      <c r="C571" s="77" t="s">
        <v>653</v>
      </c>
      <c r="D571" s="101"/>
      <c r="E571" s="95"/>
      <c r="F571" s="7"/>
    </row>
    <row r="572" spans="1:6" s="2" customFormat="1">
      <c r="A572" s="72">
        <v>90</v>
      </c>
      <c r="B572" s="77" t="s">
        <v>655</v>
      </c>
      <c r="C572" s="77" t="s">
        <v>653</v>
      </c>
      <c r="D572" s="101"/>
      <c r="E572" s="95"/>
      <c r="F572" s="7"/>
    </row>
    <row r="573" spans="1:6" s="2" customFormat="1" ht="15" customHeight="1">
      <c r="A573" s="72"/>
      <c r="B573" s="96" t="s">
        <v>656</v>
      </c>
      <c r="C573" s="97"/>
      <c r="D573" s="101"/>
      <c r="E573" s="95"/>
      <c r="F573" s="7"/>
    </row>
    <row r="574" spans="1:6" s="2" customFormat="1">
      <c r="A574" s="72">
        <v>91</v>
      </c>
      <c r="B574" s="77" t="s">
        <v>657</v>
      </c>
      <c r="C574" s="77" t="s">
        <v>658</v>
      </c>
      <c r="D574" s="101"/>
      <c r="E574" s="95"/>
      <c r="F574" s="7"/>
    </row>
    <row r="575" spans="1:6" s="2" customFormat="1">
      <c r="A575" s="72">
        <v>92</v>
      </c>
      <c r="B575" s="77" t="s">
        <v>657</v>
      </c>
      <c r="C575" s="77" t="s">
        <v>659</v>
      </c>
      <c r="D575" s="101"/>
      <c r="E575" s="95"/>
      <c r="F575" s="7"/>
    </row>
    <row r="576" spans="1:6" s="2" customFormat="1" ht="24" customHeight="1">
      <c r="A576" s="72"/>
      <c r="B576" s="96" t="s">
        <v>660</v>
      </c>
      <c r="C576" s="97"/>
      <c r="D576" s="101"/>
      <c r="E576" s="95"/>
      <c r="F576" s="7"/>
    </row>
    <row r="577" spans="1:6" s="2" customFormat="1">
      <c r="A577" s="72">
        <v>93</v>
      </c>
      <c r="B577" s="77" t="s">
        <v>661</v>
      </c>
      <c r="C577" s="77" t="s">
        <v>662</v>
      </c>
      <c r="D577" s="101"/>
      <c r="E577" s="95"/>
      <c r="F577" s="7"/>
    </row>
    <row r="578" spans="1:6" s="2" customFormat="1">
      <c r="A578" s="72">
        <v>94</v>
      </c>
      <c r="B578" s="77" t="s">
        <v>661</v>
      </c>
      <c r="C578" s="77" t="s">
        <v>662</v>
      </c>
      <c r="D578" s="101"/>
      <c r="E578" s="95"/>
      <c r="F578" s="7"/>
    </row>
    <row r="579" spans="1:6" s="2" customFormat="1">
      <c r="A579" s="72">
        <v>95</v>
      </c>
      <c r="B579" s="77" t="s">
        <v>661</v>
      </c>
      <c r="C579" s="92" t="s">
        <v>663</v>
      </c>
      <c r="D579" s="101"/>
      <c r="E579" s="95"/>
      <c r="F579" s="7"/>
    </row>
    <row r="580" spans="1:6" s="2" customFormat="1">
      <c r="A580" s="72"/>
      <c r="B580" s="96" t="s">
        <v>664</v>
      </c>
      <c r="C580" s="97"/>
      <c r="D580" s="101"/>
      <c r="E580" s="95"/>
      <c r="F580" s="7"/>
    </row>
    <row r="581" spans="1:6" s="2" customFormat="1">
      <c r="A581" s="72">
        <v>96</v>
      </c>
      <c r="B581" s="76" t="s">
        <v>665</v>
      </c>
      <c r="C581" s="78" t="s">
        <v>666</v>
      </c>
      <c r="D581" s="101"/>
      <c r="E581" s="95"/>
      <c r="F581" s="7"/>
    </row>
    <row r="582" spans="1:6" ht="21" thickBot="1">
      <c r="B582" s="48" t="s">
        <v>119</v>
      </c>
      <c r="D582" s="38">
        <f>D3+D13+D47+D50+D63+D65+D71+D405+D408+D412+D427</f>
        <v>503266280.49000001</v>
      </c>
      <c r="E582" s="38">
        <f>SUM(E3:E425)</f>
        <v>8940228</v>
      </c>
    </row>
    <row r="583" spans="1:6">
      <c r="D583" s="9"/>
      <c r="E583" s="9"/>
    </row>
    <row r="584" spans="1:6">
      <c r="D584" s="9"/>
      <c r="E584" s="9"/>
    </row>
  </sheetData>
  <autoFilter ref="B1:B582"/>
  <mergeCells count="94">
    <mergeCell ref="A2:E2"/>
    <mergeCell ref="D3:D11"/>
    <mergeCell ref="E3:E11"/>
    <mergeCell ref="A12:E12"/>
    <mergeCell ref="A46:E46"/>
    <mergeCell ref="D13:D45"/>
    <mergeCell ref="E13:E45"/>
    <mergeCell ref="A426:E426"/>
    <mergeCell ref="A407:E407"/>
    <mergeCell ref="D408:D410"/>
    <mergeCell ref="A411:E411"/>
    <mergeCell ref="D412:D413"/>
    <mergeCell ref="E412:E413"/>
    <mergeCell ref="E408:E410"/>
    <mergeCell ref="A414:E414"/>
    <mergeCell ref="D415:D425"/>
    <mergeCell ref="E415:E425"/>
    <mergeCell ref="D71:D403"/>
    <mergeCell ref="E71:E403"/>
    <mergeCell ref="A404:E404"/>
    <mergeCell ref="D405:D406"/>
    <mergeCell ref="E405:E406"/>
    <mergeCell ref="A64:E64"/>
    <mergeCell ref="D65:D69"/>
    <mergeCell ref="E65:E69"/>
    <mergeCell ref="A70:E70"/>
    <mergeCell ref="D47:D48"/>
    <mergeCell ref="E47:E48"/>
    <mergeCell ref="A49:E49"/>
    <mergeCell ref="D50:D60"/>
    <mergeCell ref="E50:E60"/>
    <mergeCell ref="A62:E62"/>
    <mergeCell ref="B471:C471"/>
    <mergeCell ref="B450:C450"/>
    <mergeCell ref="B452:C452"/>
    <mergeCell ref="B454:C454"/>
    <mergeCell ref="B459:C459"/>
    <mergeCell ref="B456:C456"/>
    <mergeCell ref="B461:C461"/>
    <mergeCell ref="B463:C463"/>
    <mergeCell ref="B465:C465"/>
    <mergeCell ref="B467:C467"/>
    <mergeCell ref="B469:C469"/>
    <mergeCell ref="B427:C427"/>
    <mergeCell ref="B429:C429"/>
    <mergeCell ref="B431:C431"/>
    <mergeCell ref="B434:C434"/>
    <mergeCell ref="B436:C436"/>
    <mergeCell ref="B439:C439"/>
    <mergeCell ref="B442:C442"/>
    <mergeCell ref="B444:C444"/>
    <mergeCell ref="B446:C446"/>
    <mergeCell ref="B448:C448"/>
    <mergeCell ref="B473:C473"/>
    <mergeCell ref="B475:C475"/>
    <mergeCell ref="B477:C477"/>
    <mergeCell ref="B479:C479"/>
    <mergeCell ref="B481:C481"/>
    <mergeCell ref="B483:C483"/>
    <mergeCell ref="B485:C485"/>
    <mergeCell ref="B490:C490"/>
    <mergeCell ref="B495:C495"/>
    <mergeCell ref="B493:C493"/>
    <mergeCell ref="B497:C497"/>
    <mergeCell ref="B499:C499"/>
    <mergeCell ref="B504:C504"/>
    <mergeCell ref="B506:C506"/>
    <mergeCell ref="B509:C509"/>
    <mergeCell ref="B527:C527"/>
    <mergeCell ref="B502:C502"/>
    <mergeCell ref="B532:C532"/>
    <mergeCell ref="B534:C534"/>
    <mergeCell ref="B537:C537"/>
    <mergeCell ref="B511:C511"/>
    <mergeCell ref="B513:C513"/>
    <mergeCell ref="B515:C515"/>
    <mergeCell ref="B517:C517"/>
    <mergeCell ref="B520:C520"/>
    <mergeCell ref="E427:E581"/>
    <mergeCell ref="B573:C573"/>
    <mergeCell ref="B576:C576"/>
    <mergeCell ref="B580:C580"/>
    <mergeCell ref="A237:B237"/>
    <mergeCell ref="D427:D581"/>
    <mergeCell ref="B559:C559"/>
    <mergeCell ref="B562:C562"/>
    <mergeCell ref="B564:C564"/>
    <mergeCell ref="B566:C566"/>
    <mergeCell ref="B568:C568"/>
    <mergeCell ref="B541:C541"/>
    <mergeCell ref="B543:C543"/>
    <mergeCell ref="B546:C546"/>
    <mergeCell ref="B552:C552"/>
    <mergeCell ref="B554:C5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6" sqref="B6"/>
    </sheetView>
  </sheetViews>
  <sheetFormatPr defaultRowHeight="11.25"/>
  <cols>
    <col min="1" max="1" width="4.140625" style="4" customWidth="1"/>
    <col min="2" max="2" width="57.7109375" style="4" customWidth="1"/>
    <col min="3" max="3" width="22.28515625" style="11" customWidth="1"/>
    <col min="4" max="4" width="22.7109375" style="11" customWidth="1"/>
    <col min="5" max="5" width="22.5703125" style="11" bestFit="1" customWidth="1"/>
    <col min="6" max="6" width="17.7109375" style="4" customWidth="1"/>
    <col min="7" max="16384" width="9.140625" style="4"/>
  </cols>
  <sheetData>
    <row r="1" spans="1:5" ht="51" customHeight="1">
      <c r="A1" s="15" t="s">
        <v>49</v>
      </c>
      <c r="B1" s="16" t="s">
        <v>118</v>
      </c>
      <c r="C1" s="16" t="s">
        <v>129</v>
      </c>
      <c r="D1" s="17" t="s">
        <v>128</v>
      </c>
      <c r="E1" s="17" t="s">
        <v>64</v>
      </c>
    </row>
    <row r="2" spans="1:5" ht="12">
      <c r="A2" s="44" t="s">
        <v>65</v>
      </c>
      <c r="B2" s="40" t="s">
        <v>124</v>
      </c>
      <c r="C2" s="41">
        <v>58683335.329999998</v>
      </c>
      <c r="D2" s="41">
        <v>14739085.32</v>
      </c>
      <c r="E2" s="42">
        <f t="shared" ref="E2:E16" si="0">SUM(C2:D2)</f>
        <v>73422420.650000006</v>
      </c>
    </row>
    <row r="3" spans="1:5" ht="12">
      <c r="A3" s="44" t="s">
        <v>66</v>
      </c>
      <c r="B3" s="40" t="s">
        <v>67</v>
      </c>
      <c r="C3" s="41">
        <v>56690173.359999999</v>
      </c>
      <c r="D3" s="41">
        <v>122173.95</v>
      </c>
      <c r="E3" s="42">
        <f t="shared" si="0"/>
        <v>56812347.310000002</v>
      </c>
    </row>
    <row r="4" spans="1:5" ht="12">
      <c r="A4" s="44" t="s">
        <v>68</v>
      </c>
      <c r="B4" s="40" t="s">
        <v>69</v>
      </c>
      <c r="C4" s="41">
        <v>3905063.84</v>
      </c>
      <c r="D4" s="41">
        <v>651327.1</v>
      </c>
      <c r="E4" s="42">
        <f t="shared" si="0"/>
        <v>4556390.9399999995</v>
      </c>
    </row>
    <row r="5" spans="1:5" ht="12">
      <c r="A5" s="44" t="s">
        <v>70</v>
      </c>
      <c r="B5" s="40" t="s">
        <v>71</v>
      </c>
      <c r="C5" s="12">
        <v>0</v>
      </c>
      <c r="D5" s="41">
        <v>751575.08</v>
      </c>
      <c r="E5" s="42">
        <f t="shared" si="0"/>
        <v>751575.08</v>
      </c>
    </row>
    <row r="6" spans="1:5" ht="12">
      <c r="A6" s="44" t="s">
        <v>72</v>
      </c>
      <c r="B6" s="40" t="s">
        <v>73</v>
      </c>
      <c r="C6" s="41">
        <v>26078.92</v>
      </c>
      <c r="D6" s="41">
        <v>3112795.2</v>
      </c>
      <c r="E6" s="42">
        <f t="shared" si="0"/>
        <v>3138874.12</v>
      </c>
    </row>
    <row r="7" spans="1:5" ht="12">
      <c r="A7" s="44" t="s">
        <v>74</v>
      </c>
      <c r="B7" s="40" t="s">
        <v>75</v>
      </c>
      <c r="C7" s="12">
        <v>0</v>
      </c>
      <c r="D7" s="41">
        <v>1276708.22</v>
      </c>
      <c r="E7" s="42">
        <f t="shared" si="0"/>
        <v>1276708.22</v>
      </c>
    </row>
    <row r="8" spans="1:5" ht="12">
      <c r="A8" s="44" t="s">
        <v>76</v>
      </c>
      <c r="B8" s="40" t="s">
        <v>77</v>
      </c>
      <c r="C8" s="12">
        <v>0</v>
      </c>
      <c r="D8" s="41">
        <v>465882.96</v>
      </c>
      <c r="E8" s="42">
        <f t="shared" si="0"/>
        <v>465882.96</v>
      </c>
    </row>
    <row r="9" spans="1:5" ht="12">
      <c r="A9" s="44" t="s">
        <v>78</v>
      </c>
      <c r="B9" s="40" t="s">
        <v>80</v>
      </c>
      <c r="C9" s="41">
        <v>27736.5</v>
      </c>
      <c r="D9" s="41">
        <v>574826.88</v>
      </c>
      <c r="E9" s="42">
        <f t="shared" si="0"/>
        <v>602563.38</v>
      </c>
    </row>
    <row r="10" spans="1:5" ht="12">
      <c r="A10" s="44" t="s">
        <v>79</v>
      </c>
      <c r="B10" s="40" t="s">
        <v>81</v>
      </c>
      <c r="C10" s="12">
        <v>0</v>
      </c>
      <c r="D10" s="41">
        <v>52353.88</v>
      </c>
      <c r="E10" s="42">
        <f t="shared" si="0"/>
        <v>52353.88</v>
      </c>
    </row>
    <row r="11" spans="1:5" ht="12">
      <c r="A11" s="44" t="s">
        <v>82</v>
      </c>
      <c r="B11" s="40" t="s">
        <v>83</v>
      </c>
      <c r="C11" s="12">
        <v>0</v>
      </c>
      <c r="D11" s="41">
        <v>341230.71</v>
      </c>
      <c r="E11" s="42">
        <f t="shared" si="0"/>
        <v>341230.71</v>
      </c>
    </row>
    <row r="12" spans="1:5" ht="12">
      <c r="A12" s="44" t="s">
        <v>84</v>
      </c>
      <c r="B12" s="40" t="s">
        <v>87</v>
      </c>
      <c r="C12" s="12">
        <v>0</v>
      </c>
      <c r="D12" s="41">
        <v>129379.91</v>
      </c>
      <c r="E12" s="42">
        <f t="shared" si="0"/>
        <v>129379.91</v>
      </c>
    </row>
    <row r="13" spans="1:5" ht="12">
      <c r="A13" s="44" t="s">
        <v>86</v>
      </c>
      <c r="B13" s="40" t="s">
        <v>89</v>
      </c>
      <c r="C13" s="12">
        <v>0</v>
      </c>
      <c r="D13" s="41">
        <v>1115888.23</v>
      </c>
      <c r="E13" s="42">
        <f t="shared" si="0"/>
        <v>1115888.23</v>
      </c>
    </row>
    <row r="14" spans="1:5" ht="12">
      <c r="A14" s="44" t="s">
        <v>88</v>
      </c>
      <c r="B14" s="40" t="s">
        <v>91</v>
      </c>
      <c r="C14" s="12">
        <v>0</v>
      </c>
      <c r="D14" s="41">
        <v>163774.29999999999</v>
      </c>
      <c r="E14" s="42">
        <f t="shared" si="0"/>
        <v>163774.29999999999</v>
      </c>
    </row>
    <row r="15" spans="1:5" ht="12">
      <c r="A15" s="44" t="s">
        <v>90</v>
      </c>
      <c r="B15" s="40" t="s">
        <v>102</v>
      </c>
      <c r="C15" s="12">
        <v>0</v>
      </c>
      <c r="D15" s="41">
        <v>99160.1</v>
      </c>
      <c r="E15" s="42">
        <f t="shared" si="0"/>
        <v>99160.1</v>
      </c>
    </row>
    <row r="16" spans="1:5" ht="19.5" customHeight="1">
      <c r="A16" s="44" t="s">
        <v>93</v>
      </c>
      <c r="B16" s="40" t="s">
        <v>94</v>
      </c>
      <c r="C16" s="41">
        <v>30532915.449999999</v>
      </c>
      <c r="D16" s="41">
        <v>15898749.880000001</v>
      </c>
      <c r="E16" s="42">
        <f t="shared" si="0"/>
        <v>46431665.329999998</v>
      </c>
    </row>
    <row r="17" spans="2:5" ht="20.25">
      <c r="B17" s="46" t="s">
        <v>119</v>
      </c>
      <c r="C17" s="47">
        <f>SUM(C2:C16)</f>
        <v>149865303.40000001</v>
      </c>
      <c r="D17" s="47">
        <f t="shared" ref="D17" si="1">SUM(D2:D16)</f>
        <v>39494911.719999999</v>
      </c>
      <c r="E17" s="47"/>
    </row>
    <row r="18" spans="2:5">
      <c r="E18" s="10"/>
    </row>
    <row r="28" spans="2:5" ht="12">
      <c r="C28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33" sqref="A33:A34"/>
    </sheetView>
  </sheetViews>
  <sheetFormatPr defaultRowHeight="15"/>
  <cols>
    <col min="1" max="1" width="5.7109375" style="2" customWidth="1"/>
    <col min="2" max="2" width="57" customWidth="1"/>
    <col min="3" max="3" width="24.5703125" customWidth="1"/>
    <col min="4" max="4" width="22.85546875" customWidth="1"/>
  </cols>
  <sheetData>
    <row r="1" spans="1:4" ht="28.5" customHeight="1" thickBot="1">
      <c r="A1" s="45" t="s">
        <v>49</v>
      </c>
      <c r="B1" s="45" t="s">
        <v>126</v>
      </c>
      <c r="C1" s="45" t="s">
        <v>127</v>
      </c>
      <c r="D1" s="45" t="s">
        <v>130</v>
      </c>
    </row>
    <row r="2" spans="1:4">
      <c r="A2" s="159">
        <v>1</v>
      </c>
      <c r="B2" s="152" t="s">
        <v>125</v>
      </c>
      <c r="C2" s="49" t="s">
        <v>120</v>
      </c>
      <c r="D2" s="50">
        <v>12972401.67</v>
      </c>
    </row>
    <row r="3" spans="1:4">
      <c r="A3" s="160"/>
      <c r="B3" s="153"/>
      <c r="C3" s="51" t="s">
        <v>121</v>
      </c>
      <c r="D3" s="52">
        <v>803514.77</v>
      </c>
    </row>
    <row r="4" spans="1:4" s="2" customFormat="1" ht="61.5" thickBot="1">
      <c r="A4" s="161"/>
      <c r="B4" s="154"/>
      <c r="C4" s="53" t="s">
        <v>131</v>
      </c>
      <c r="D4" s="54">
        <v>1974542.37</v>
      </c>
    </row>
    <row r="5" spans="1:4">
      <c r="A5" s="159">
        <v>2</v>
      </c>
      <c r="B5" s="152" t="s">
        <v>67</v>
      </c>
      <c r="C5" s="49" t="s">
        <v>120</v>
      </c>
      <c r="D5" s="50">
        <v>120535.01</v>
      </c>
    </row>
    <row r="6" spans="1:4" ht="15.75" thickBot="1">
      <c r="A6" s="161"/>
      <c r="B6" s="154"/>
      <c r="C6" s="55" t="s">
        <v>121</v>
      </c>
      <c r="D6" s="57">
        <v>3250</v>
      </c>
    </row>
    <row r="7" spans="1:4">
      <c r="A7" s="159">
        <v>3</v>
      </c>
      <c r="B7" s="152" t="s">
        <v>69</v>
      </c>
      <c r="C7" s="49" t="s">
        <v>120</v>
      </c>
      <c r="D7" s="50">
        <v>164566.48000000001</v>
      </c>
    </row>
    <row r="8" spans="1:4" ht="15.75" thickBot="1">
      <c r="A8" s="161"/>
      <c r="B8" s="154"/>
      <c r="C8" s="55" t="s">
        <v>121</v>
      </c>
      <c r="D8" s="57">
        <v>84033.73</v>
      </c>
    </row>
    <row r="9" spans="1:4">
      <c r="A9" s="159">
        <v>4</v>
      </c>
      <c r="B9" s="152" t="s">
        <v>71</v>
      </c>
      <c r="C9" s="49" t="s">
        <v>120</v>
      </c>
      <c r="D9" s="50">
        <v>149140.59</v>
      </c>
    </row>
    <row r="10" spans="1:4" ht="15.75" thickBot="1">
      <c r="A10" s="161"/>
      <c r="B10" s="154"/>
      <c r="C10" s="55" t="s">
        <v>121</v>
      </c>
      <c r="D10" s="57">
        <v>84877.14</v>
      </c>
    </row>
    <row r="11" spans="1:4">
      <c r="A11" s="159">
        <v>5</v>
      </c>
      <c r="B11" s="152" t="s">
        <v>73</v>
      </c>
      <c r="C11" s="49" t="s">
        <v>120</v>
      </c>
      <c r="D11" s="50">
        <v>10288.92</v>
      </c>
    </row>
    <row r="12" spans="1:4" ht="15.75" thickBot="1">
      <c r="A12" s="161"/>
      <c r="B12" s="154"/>
      <c r="C12" s="55" t="s">
        <v>121</v>
      </c>
      <c r="D12" s="57">
        <v>8061.79</v>
      </c>
    </row>
    <row r="13" spans="1:4">
      <c r="A13" s="159">
        <v>6</v>
      </c>
      <c r="B13" s="152" t="s">
        <v>75</v>
      </c>
      <c r="C13" s="49" t="s">
        <v>120</v>
      </c>
      <c r="D13" s="50">
        <v>694544.84</v>
      </c>
    </row>
    <row r="14" spans="1:4" ht="15.75" thickBot="1">
      <c r="A14" s="161"/>
      <c r="B14" s="154"/>
      <c r="C14" s="55" t="s">
        <v>121</v>
      </c>
      <c r="D14" s="57">
        <v>59386.34</v>
      </c>
    </row>
    <row r="15" spans="1:4">
      <c r="A15" s="159">
        <v>7</v>
      </c>
      <c r="B15" s="152" t="s">
        <v>77</v>
      </c>
      <c r="C15" s="49" t="s">
        <v>120</v>
      </c>
      <c r="D15" s="50">
        <v>14635.54</v>
      </c>
    </row>
    <row r="16" spans="1:4" ht="15.75" thickBot="1">
      <c r="A16" s="161"/>
      <c r="B16" s="154"/>
      <c r="C16" s="55" t="s">
        <v>121</v>
      </c>
      <c r="D16" s="57">
        <v>15789</v>
      </c>
    </row>
    <row r="17" spans="1:4">
      <c r="A17" s="159">
        <v>8</v>
      </c>
      <c r="B17" s="152" t="s">
        <v>80</v>
      </c>
      <c r="C17" s="49" t="s">
        <v>120</v>
      </c>
      <c r="D17" s="50">
        <v>398127.57</v>
      </c>
    </row>
    <row r="18" spans="1:4" ht="15.75" thickBot="1">
      <c r="A18" s="161"/>
      <c r="B18" s="154"/>
      <c r="C18" s="55" t="s">
        <v>121</v>
      </c>
      <c r="D18" s="57">
        <v>65156.76</v>
      </c>
    </row>
    <row r="19" spans="1:4">
      <c r="A19" s="159">
        <v>9</v>
      </c>
      <c r="B19" s="152" t="s">
        <v>81</v>
      </c>
      <c r="C19" s="49" t="s">
        <v>120</v>
      </c>
      <c r="D19" s="50">
        <v>0</v>
      </c>
    </row>
    <row r="20" spans="1:4" s="2" customFormat="1" ht="15.75" thickBot="1">
      <c r="A20" s="161"/>
      <c r="B20" s="154"/>
      <c r="C20" s="55" t="s">
        <v>121</v>
      </c>
      <c r="D20" s="57">
        <v>9989.74</v>
      </c>
    </row>
    <row r="21" spans="1:4" s="2" customFormat="1">
      <c r="A21" s="159">
        <v>10</v>
      </c>
      <c r="B21" s="152" t="s">
        <v>122</v>
      </c>
      <c r="C21" s="49" t="s">
        <v>120</v>
      </c>
      <c r="D21" s="50">
        <v>32892.620000000003</v>
      </c>
    </row>
    <row r="22" spans="1:4" s="2" customFormat="1" ht="15.75" thickBot="1">
      <c r="A22" s="161"/>
      <c r="B22" s="154"/>
      <c r="C22" s="55" t="s">
        <v>121</v>
      </c>
      <c r="D22" s="57">
        <v>4291.47</v>
      </c>
    </row>
    <row r="23" spans="1:4">
      <c r="A23" s="159">
        <v>11</v>
      </c>
      <c r="B23" s="152" t="s">
        <v>83</v>
      </c>
      <c r="C23" s="49" t="s">
        <v>120</v>
      </c>
      <c r="D23" s="50">
        <v>17468.400000000001</v>
      </c>
    </row>
    <row r="24" spans="1:4" s="2" customFormat="1" ht="15.75" thickBot="1">
      <c r="A24" s="161"/>
      <c r="B24" s="154"/>
      <c r="C24" s="55" t="s">
        <v>121</v>
      </c>
      <c r="D24" s="57">
        <v>0</v>
      </c>
    </row>
    <row r="25" spans="1:4">
      <c r="A25" s="159">
        <v>12</v>
      </c>
      <c r="B25" s="152" t="s">
        <v>85</v>
      </c>
      <c r="C25" s="49" t="s">
        <v>120</v>
      </c>
      <c r="D25" s="50">
        <v>262761.33</v>
      </c>
    </row>
    <row r="26" spans="1:4" ht="15.75" thickBot="1">
      <c r="A26" s="161"/>
      <c r="B26" s="154"/>
      <c r="C26" s="55" t="s">
        <v>121</v>
      </c>
      <c r="D26" s="57">
        <v>40418.47</v>
      </c>
    </row>
    <row r="27" spans="1:4">
      <c r="A27" s="159">
        <v>13</v>
      </c>
      <c r="B27" s="152" t="s">
        <v>87</v>
      </c>
      <c r="C27" s="49" t="s">
        <v>120</v>
      </c>
      <c r="D27" s="50">
        <v>50079.95</v>
      </c>
    </row>
    <row r="28" spans="1:4" ht="15.75" thickBot="1">
      <c r="A28" s="161"/>
      <c r="B28" s="154"/>
      <c r="C28" s="55" t="s">
        <v>121</v>
      </c>
      <c r="D28" s="57">
        <v>216538.6</v>
      </c>
    </row>
    <row r="29" spans="1:4">
      <c r="A29" s="159">
        <v>14</v>
      </c>
      <c r="B29" s="152" t="s">
        <v>89</v>
      </c>
      <c r="C29" s="49" t="s">
        <v>120</v>
      </c>
      <c r="D29" s="50">
        <v>27120.78</v>
      </c>
    </row>
    <row r="30" spans="1:4" ht="15.75" thickBot="1">
      <c r="A30" s="161"/>
      <c r="B30" s="154"/>
      <c r="C30" s="55" t="s">
        <v>121</v>
      </c>
      <c r="D30" s="57">
        <v>4254.47</v>
      </c>
    </row>
    <row r="31" spans="1:4">
      <c r="A31" s="159">
        <v>15</v>
      </c>
      <c r="B31" s="152" t="s">
        <v>91</v>
      </c>
      <c r="C31" s="49" t="s">
        <v>120</v>
      </c>
      <c r="D31" s="50">
        <v>24570.01</v>
      </c>
    </row>
    <row r="32" spans="1:4" ht="15.75" thickBot="1">
      <c r="A32" s="161"/>
      <c r="B32" s="154"/>
      <c r="C32" s="55" t="s">
        <v>121</v>
      </c>
      <c r="D32" s="57">
        <v>6100</v>
      </c>
    </row>
    <row r="33" spans="1:4">
      <c r="A33" s="159">
        <v>16</v>
      </c>
      <c r="B33" s="152" t="s">
        <v>92</v>
      </c>
      <c r="C33" s="49" t="s">
        <v>120</v>
      </c>
      <c r="D33" s="50">
        <v>7389.5</v>
      </c>
    </row>
    <row r="34" spans="1:4" ht="15.75" thickBot="1">
      <c r="A34" s="161"/>
      <c r="B34" s="154"/>
      <c r="C34" s="55" t="s">
        <v>121</v>
      </c>
      <c r="D34" s="57">
        <v>3806.29</v>
      </c>
    </row>
    <row r="35" spans="1:4">
      <c r="A35" s="159">
        <v>18</v>
      </c>
      <c r="B35" s="152" t="s">
        <v>123</v>
      </c>
      <c r="C35" s="49" t="s">
        <v>120</v>
      </c>
      <c r="D35" s="50">
        <v>4410675.17</v>
      </c>
    </row>
    <row r="36" spans="1:4" ht="15.75" thickBot="1">
      <c r="A36" s="161"/>
      <c r="B36" s="154"/>
      <c r="C36" s="55" t="s">
        <v>121</v>
      </c>
      <c r="D36" s="57">
        <v>3062406.72</v>
      </c>
    </row>
    <row r="37" spans="1:4" ht="21">
      <c r="B37" s="56" t="s">
        <v>132</v>
      </c>
      <c r="C37" s="155">
        <f>D2+D5+D7+D9+D11+D13+D15+D17+D23+D21+D25+D27+D29+D31+D33+D35</f>
        <v>19357198.379999995</v>
      </c>
      <c r="D37" s="156"/>
    </row>
    <row r="38" spans="1:4" ht="21">
      <c r="B38" s="43" t="s">
        <v>133</v>
      </c>
      <c r="C38" s="157">
        <f>D3+D6+D8+D10+D12+D14+D16+D18+D20+D22+D26+D28+D30+D32+D34+D36</f>
        <v>4471875.29</v>
      </c>
      <c r="D38" s="158"/>
    </row>
    <row r="39" spans="1:4" ht="84">
      <c r="B39" s="43" t="s">
        <v>134</v>
      </c>
      <c r="C39" s="162">
        <f>D4</f>
        <v>1974542.37</v>
      </c>
      <c r="D39" s="163"/>
    </row>
  </sheetData>
  <mergeCells count="37">
    <mergeCell ref="A15:A16"/>
    <mergeCell ref="B15:B16"/>
    <mergeCell ref="B5:B6"/>
    <mergeCell ref="A5:A6"/>
    <mergeCell ref="B7:B8"/>
    <mergeCell ref="A7:A8"/>
    <mergeCell ref="A9:A10"/>
    <mergeCell ref="B9:B10"/>
    <mergeCell ref="A11:A12"/>
    <mergeCell ref="B11:B12"/>
    <mergeCell ref="B13:B14"/>
    <mergeCell ref="A13:A14"/>
    <mergeCell ref="A29:A30"/>
    <mergeCell ref="A17:A18"/>
    <mergeCell ref="B17:B18"/>
    <mergeCell ref="B19:B20"/>
    <mergeCell ref="A19:A20"/>
    <mergeCell ref="A21:A22"/>
    <mergeCell ref="B23:B24"/>
    <mergeCell ref="B21:B22"/>
    <mergeCell ref="A23:A24"/>
    <mergeCell ref="B2:B4"/>
    <mergeCell ref="C37:D37"/>
    <mergeCell ref="C38:D38"/>
    <mergeCell ref="A2:A4"/>
    <mergeCell ref="C39:D39"/>
    <mergeCell ref="A31:A32"/>
    <mergeCell ref="B31:B32"/>
    <mergeCell ref="B33:B34"/>
    <mergeCell ref="A33:A34"/>
    <mergeCell ref="A35:A36"/>
    <mergeCell ref="B35:B36"/>
    <mergeCell ref="A25:A26"/>
    <mergeCell ref="B25:B26"/>
    <mergeCell ref="A27:A28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SU_Budynki (GR 1 KŚT)</vt:lpstr>
      <vt:lpstr>SU_Budowle_ruchomości(GR 2-9 KŚ</vt:lpstr>
      <vt:lpstr>SU_Sprzęt elektroniczny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2018-10-15T15:40:46Z</dcterms:modified>
</cp:coreProperties>
</file>